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4000" windowHeight="9510"/>
  </bookViews>
  <sheets>
    <sheet name="SRTA_PED_Segment_recommendation" sheetId="1" r:id="rId1"/>
  </sheets>
  <definedNames>
    <definedName name="_xlnm._FilterDatabase" localSheetId="0" hidden="1">SRTA_PED_Segment_recommendation!$A$1:$L$105</definedName>
  </definedNames>
  <calcPr calcId="171027"/>
</workbook>
</file>

<file path=xl/calcChain.xml><?xml version="1.0" encoding="utf-8"?>
<calcChain xmlns="http://schemas.openxmlformats.org/spreadsheetml/2006/main">
  <c r="J31" i="1" l="1"/>
  <c r="J37" i="1"/>
  <c r="J34" i="1"/>
  <c r="J103" i="1"/>
  <c r="J35" i="1"/>
  <c r="J33" i="1"/>
  <c r="J36" i="1"/>
  <c r="J38" i="1"/>
  <c r="J99" i="1"/>
  <c r="J40" i="1"/>
  <c r="J39" i="1"/>
  <c r="J7" i="1"/>
  <c r="J53" i="1"/>
  <c r="J55" i="1"/>
  <c r="J51" i="1"/>
  <c r="J52" i="1"/>
  <c r="J54" i="1"/>
  <c r="J88" i="1"/>
  <c r="J56" i="1"/>
  <c r="J85" i="1"/>
  <c r="J58" i="1"/>
  <c r="J57" i="1"/>
  <c r="J59" i="1"/>
  <c r="J60" i="1"/>
  <c r="J87" i="1"/>
  <c r="J86" i="1"/>
  <c r="J94" i="1"/>
  <c r="J102" i="1"/>
  <c r="J97" i="1"/>
  <c r="J93" i="1"/>
  <c r="J12" i="1"/>
  <c r="J11" i="1"/>
  <c r="J2" i="1"/>
  <c r="J5" i="1"/>
  <c r="J6" i="1"/>
  <c r="J3" i="1"/>
  <c r="J9" i="1"/>
  <c r="J14" i="1"/>
  <c r="J27" i="1"/>
  <c r="J23" i="1"/>
  <c r="J26" i="1"/>
  <c r="J95" i="1"/>
  <c r="J104" i="1"/>
  <c r="J92" i="1"/>
  <c r="J30" i="1"/>
  <c r="J29" i="1"/>
  <c r="J25" i="1"/>
  <c r="J28" i="1"/>
  <c r="J24" i="1"/>
  <c r="J20" i="1"/>
  <c r="J21" i="1"/>
  <c r="J22" i="1"/>
  <c r="J41" i="1"/>
  <c r="J42" i="1"/>
  <c r="J44" i="1"/>
  <c r="J43" i="1"/>
  <c r="J48" i="1"/>
  <c r="J45" i="1"/>
  <c r="J47" i="1"/>
  <c r="J46" i="1"/>
  <c r="J50" i="1"/>
  <c r="J72" i="1"/>
  <c r="J74" i="1"/>
  <c r="J64" i="1"/>
  <c r="J66" i="1"/>
  <c r="J61" i="1"/>
  <c r="J65" i="1"/>
  <c r="J63" i="1"/>
  <c r="J68" i="1"/>
  <c r="J69" i="1"/>
  <c r="J75" i="1"/>
  <c r="J71" i="1"/>
  <c r="J13" i="1"/>
  <c r="J10" i="1"/>
  <c r="J8" i="1"/>
  <c r="J73" i="1"/>
  <c r="J96" i="1"/>
  <c r="J49" i="1"/>
  <c r="J62" i="1"/>
  <c r="J89" i="1"/>
  <c r="J98" i="1"/>
  <c r="J4" i="1"/>
  <c r="J90" i="1"/>
  <c r="J91" i="1"/>
  <c r="J100" i="1"/>
  <c r="J101" i="1"/>
  <c r="J16" i="1"/>
  <c r="J18" i="1"/>
  <c r="J17" i="1"/>
  <c r="J19" i="1"/>
  <c r="J15" i="1"/>
  <c r="J81" i="1"/>
  <c r="J82" i="1"/>
  <c r="J78" i="1"/>
  <c r="J67" i="1"/>
  <c r="J70" i="1"/>
  <c r="J77" i="1"/>
  <c r="J83" i="1"/>
  <c r="J79" i="1"/>
  <c r="J80" i="1"/>
  <c r="J76" i="1"/>
  <c r="J84" i="1"/>
  <c r="J32" i="1"/>
</calcChain>
</file>

<file path=xl/sharedStrings.xml><?xml version="1.0" encoding="utf-8"?>
<sst xmlns="http://schemas.openxmlformats.org/spreadsheetml/2006/main" count="628" uniqueCount="211">
  <si>
    <t>FID</t>
  </si>
  <si>
    <t>MAIN ST</t>
  </si>
  <si>
    <t>RT-MS</t>
  </si>
  <si>
    <t>MAIN ST/SECOND ST/THIRD ST/OLIVE ST/FOURTH ST/FRONT ST/HIGH ST/FIRST ST</t>
  </si>
  <si>
    <t>MUSKET WAY</t>
  </si>
  <si>
    <t>COTTONWOOD CREEK CHARTER</t>
  </si>
  <si>
    <t>BRUSH ST</t>
  </si>
  <si>
    <t>SRTS</t>
  </si>
  <si>
    <t>FOURTH ST</t>
  </si>
  <si>
    <t>FIRST ST</t>
  </si>
  <si>
    <t>WILLOW ST</t>
  </si>
  <si>
    <t>SECOND ST</t>
  </si>
  <si>
    <t>GAS POINT RD/I 5 NBOFF/R/I 5 NBON/R</t>
  </si>
  <si>
    <t>CHURN CREEK RD</t>
  </si>
  <si>
    <t>CHURN CREEK RD/MEADOW VIEW DR/PACHECO SCHOOL RD</t>
  </si>
  <si>
    <t>GREEN HOLLOW LN</t>
  </si>
  <si>
    <t>ROBLES DR</t>
  </si>
  <si>
    <t>THIRD ST</t>
  </si>
  <si>
    <t>FRONT ST</t>
  </si>
  <si>
    <t>FRONT ST/WALNUT ST</t>
  </si>
  <si>
    <t>MAGNOLIA ST</t>
  </si>
  <si>
    <t>KNIGHTON RD/CLOVER RD/PACHECO RD</t>
  </si>
  <si>
    <t>DANISH LN</t>
  </si>
  <si>
    <t>CITIZENS LN</t>
  </si>
  <si>
    <t>MEMORY LN</t>
  </si>
  <si>
    <t>GAS POINT RD</t>
  </si>
  <si>
    <t>FOURTH ST/I 5 NBOFF/R/I 5 NBON/R</t>
  </si>
  <si>
    <t>DELLA LN</t>
  </si>
  <si>
    <t>SOUTH ST</t>
  </si>
  <si>
    <t>OLINDA RD/SOUTH ST</t>
  </si>
  <si>
    <t>WEST ST</t>
  </si>
  <si>
    <t>NORTH VALLEY CONTINUATION HIGH</t>
  </si>
  <si>
    <t>OAK ST</t>
  </si>
  <si>
    <t>HAWTHORNE AVE</t>
  </si>
  <si>
    <t>CRAIG LN</t>
  </si>
  <si>
    <t>CLOVERDALE RD</t>
  </si>
  <si>
    <t>HAPPY VALLEY PRIMARY SCHOOL</t>
  </si>
  <si>
    <t>MAGNUM DR</t>
  </si>
  <si>
    <t>PALM AVE</t>
  </si>
  <si>
    <t>HAPPY VALLEY RD</t>
  </si>
  <si>
    <t>CURLEY LN</t>
  </si>
  <si>
    <t>MARYANN LN</t>
  </si>
  <si>
    <t>ARTIC LN</t>
  </si>
  <si>
    <t>OLINDA RD</t>
  </si>
  <si>
    <t>MAYBELLE WAY</t>
  </si>
  <si>
    <t>SHASTA COLLEGE DR</t>
  </si>
  <si>
    <t>COLLYER DR/OLD OREGON TRL</t>
  </si>
  <si>
    <t>OLD OREGON TRL</t>
  </si>
  <si>
    <t>DESCHUTES RD</t>
  </si>
  <si>
    <t>OLD 44 DR</t>
  </si>
  <si>
    <t>GRAND ESTATES DR</t>
  </si>
  <si>
    <t>DERSCH RD</t>
  </si>
  <si>
    <t>CLEAR VIEW DR</t>
  </si>
  <si>
    <t>DRAKE LN</t>
  </si>
  <si>
    <t>HILLSIDE DR</t>
  </si>
  <si>
    <t>CEDRO LN</t>
  </si>
  <si>
    <t>VIA LINDA DR</t>
  </si>
  <si>
    <t>WESLEY DR</t>
  </si>
  <si>
    <t>LASSEN VIEW DR</t>
  </si>
  <si>
    <t>ORIOLE LN</t>
  </si>
  <si>
    <t>COLLEGE VIEW DR</t>
  </si>
  <si>
    <t>SOUTHERN LIMIT</t>
  </si>
  <si>
    <t>NORTHERN LIMIT</t>
  </si>
  <si>
    <t>SWASEY DR</t>
  </si>
  <si>
    <t>NAUVOO TRL</t>
  </si>
  <si>
    <t>PLACER RD</t>
  </si>
  <si>
    <t>RANCHLAND DR</t>
  </si>
  <si>
    <t>PLATEAU CIR</t>
  </si>
  <si>
    <t>MAIN ST/FRONTAGE RD</t>
  </si>
  <si>
    <t>CASTELLA LOOP</t>
  </si>
  <si>
    <t>WR</t>
  </si>
  <si>
    <t>FIRST ST/FAIRGROUNDS DR</t>
  </si>
  <si>
    <t>100FT SOUTH OF LASSEN WAY</t>
  </si>
  <si>
    <t>BRIGGS ST/CHURCH ST</t>
  </si>
  <si>
    <t>McMURRAY DR</t>
  </si>
  <si>
    <t>CC</t>
  </si>
  <si>
    <t>I 5 NB ON/R/NORTH ST</t>
  </si>
  <si>
    <t>BALLS FERRY RD/I 5 NB OFF/R</t>
  </si>
  <si>
    <t>SOUTH ST/CENTER ST</t>
  </si>
  <si>
    <t>NORTH ST</t>
  </si>
  <si>
    <t>DOUGLAS ST</t>
  </si>
  <si>
    <t>PLEASANT HILLS DR/RHONDA RD/FACTORY OUTLETS DR/FACTORY OUTLET DR/ARBY WAY</t>
  </si>
  <si>
    <t>STATE HWY 273</t>
  </si>
  <si>
    <t>I 5 SB OFF/R</t>
  </si>
  <si>
    <t>BRUCE ST/EMILY DR</t>
  </si>
  <si>
    <t>PONDEROSA DR/PINON AVE/PONDEROSA WAY</t>
  </si>
  <si>
    <t>SPRUCE ST</t>
  </si>
  <si>
    <t>FERRY ST</t>
  </si>
  <si>
    <t>VERNON ST</t>
  </si>
  <si>
    <t>ANDERSON HIGH</t>
  </si>
  <si>
    <t>DOWNING LN/RIVERSIDE AVE</t>
  </si>
  <si>
    <t>I 5 NB ON/R/McMURRAY DR</t>
  </si>
  <si>
    <t>RT-WR</t>
  </si>
  <si>
    <t>PARK AVE/CYPRESS AVE</t>
  </si>
  <si>
    <t>HUDSON ST</t>
  </si>
  <si>
    <t>TAMARACK AVE</t>
  </si>
  <si>
    <t>MOUNTAIN VIEW RD/STATE HWY 299 E</t>
  </si>
  <si>
    <t>TIMBER HILL DR</t>
  </si>
  <si>
    <t>STATE HWY 299 E</t>
  </si>
  <si>
    <t>Caltrans</t>
  </si>
  <si>
    <t>HUDSON ST/MOUNTAIN VIEW RD</t>
  </si>
  <si>
    <t>IGO-ONO ELEMENTARY</t>
  </si>
  <si>
    <t>CLINE GULCH RD</t>
  </si>
  <si>
    <t>FRENCH GULCH RD</t>
  </si>
  <si>
    <t>CASTELLA LOOP/fRONTAGE rD</t>
  </si>
  <si>
    <t>CASTELLA LOOP/EASTSIDE ST</t>
  </si>
  <si>
    <t>ROCKY RIDGE RD</t>
  </si>
  <si>
    <t>SONOMA ST</t>
  </si>
  <si>
    <t>PARK AVE</t>
  </si>
  <si>
    <t>CORNAZ DR</t>
  </si>
  <si>
    <t>BAILEY AVE</t>
  </si>
  <si>
    <t>100FT WEST OF CARBERRY ST</t>
  </si>
  <si>
    <t>MARQUETTE ST</t>
  </si>
  <si>
    <t>MOUNTAIN VIEW RD</t>
  </si>
  <si>
    <t>CARBERRY ST</t>
  </si>
  <si>
    <t>MUSKEGON ST/STATE HWY 299 E</t>
  </si>
  <si>
    <t>CURVE ST</t>
  </si>
  <si>
    <t>BURNEY ST</t>
  </si>
  <si>
    <t>CURVE ST/BURNEY ST</t>
  </si>
  <si>
    <t>BRIDGE ST</t>
  </si>
  <si>
    <t>EIGHTH ST</t>
  </si>
  <si>
    <t>GROVE ST</t>
  </si>
  <si>
    <t>B ST</t>
  </si>
  <si>
    <t>WALNUT ST</t>
  </si>
  <si>
    <t>BRIDGE ST/FORT CROOK AVE/GLENBURN RD</t>
  </si>
  <si>
    <t>LEWIS RD</t>
  </si>
  <si>
    <t>ASHBY RD</t>
  </si>
  <si>
    <t>LOS GATOS AVE</t>
  </si>
  <si>
    <t>FRONT ST/SHASTA DAM BLVD</t>
  </si>
  <si>
    <t>LA MESA AVE</t>
  </si>
  <si>
    <t>MONTANA AVE</t>
  </si>
  <si>
    <t>SHASTA DAM BLVD</t>
  </si>
  <si>
    <t>GRAND COULEE BLVD/MUSSEL SHOALS AVE</t>
  </si>
  <si>
    <t>ASHBY RD/FRONT ST</t>
  </si>
  <si>
    <t>LOCUST AVE</t>
  </si>
  <si>
    <t>FRONT ST/LOCUST</t>
  </si>
  <si>
    <t>FRONT ST TO/FROM SHASTA DAM BLVD</t>
  </si>
  <si>
    <t>FRONT ST/FRONT ST TO/FROM SHASTA DAM BLVD</t>
  </si>
  <si>
    <t>FRONT ST TO/FROM SHASTA DAM BLVD/SHASTA DAM BLVD</t>
  </si>
  <si>
    <t>ASHBY RD/SHASTA DAM BLVD</t>
  </si>
  <si>
    <t>WASHINGTON AVE</t>
  </si>
  <si>
    <t>MCCONNELL AVE</t>
  </si>
  <si>
    <t>GRAND RIVER AVE</t>
  </si>
  <si>
    <t>CASCADE BLVD/I 5 NBOFF/R/I 5 SBON/R</t>
  </si>
  <si>
    <t>ROUGE RD</t>
  </si>
  <si>
    <t>STINGY LN</t>
  </si>
  <si>
    <t>BAY ST/RUPERT RD</t>
  </si>
  <si>
    <t>VENTURA ST</t>
  </si>
  <si>
    <t>HILL BLVD/LAKE BLVD</t>
  </si>
  <si>
    <t>TOYON AVE</t>
  </si>
  <si>
    <t>MIDDLETOWN PARK DR</t>
  </si>
  <si>
    <t>GOLDSTONE LN</t>
  </si>
  <si>
    <t>TWO BILL LN</t>
  </si>
  <si>
    <t>NA</t>
  </si>
  <si>
    <t>JACKSON LN</t>
  </si>
  <si>
    <t>BISHOPS WHEEL DR</t>
  </si>
  <si>
    <t>OLD BERTAGNA PL</t>
  </si>
  <si>
    <t>BALLS FERRY RD/I 5 SB ON/R</t>
  </si>
  <si>
    <t>ATKINS RD</t>
  </si>
  <si>
    <t>BOGGS LN</t>
  </si>
  <si>
    <t>WHITMORE RD</t>
  </si>
  <si>
    <t>WHITMORE VILLAGE RD</t>
  </si>
  <si>
    <t>OAK RUN TO FERN RD</t>
  </si>
  <si>
    <t>ENGLISH WAY</t>
  </si>
  <si>
    <t>200FT WEST OF ENGLISH WAY</t>
  </si>
  <si>
    <t>RASPBERRY LN</t>
  </si>
  <si>
    <t>ERIE ST</t>
  </si>
  <si>
    <t>TORONTO AVE</t>
  </si>
  <si>
    <t>100FT EAST OF TALL TIMBER ST</t>
  </si>
  <si>
    <t>QUEBEC ST</t>
  </si>
  <si>
    <t>TALL TIMBER ST</t>
  </si>
  <si>
    <t>RIVERSIDE AVE</t>
  </si>
  <si>
    <t>I 5 NB ON/R</t>
  </si>
  <si>
    <t>DOWNING LN/NORTH ST</t>
  </si>
  <si>
    <t>TRINITY ST</t>
  </si>
  <si>
    <t>CASCADE BLVD</t>
  </si>
  <si>
    <t>BUTTERFLY LN</t>
  </si>
  <si>
    <t>ARROWHEAD AVE</t>
  </si>
  <si>
    <t>PINE GROVE AVE</t>
  </si>
  <si>
    <t>DEER CREEK RD</t>
  </si>
  <si>
    <t>VALLECITO ST</t>
  </si>
  <si>
    <t>MEDIAN AVE/MAIN ST</t>
  </si>
  <si>
    <t>SHASTA WAY</t>
  </si>
  <si>
    <t>KENNETT ST/SHASTA DAM BLVD/SHASTA ST</t>
  </si>
  <si>
    <t>MOON SHADOW CT</t>
  </si>
  <si>
    <t>JORZACK WAY</t>
  </si>
  <si>
    <t>GRAND COULEE BLVD</t>
  </si>
  <si>
    <t>I 5 NBOFF/R/I 5 SBON/R/SHASTA DAM BLVD</t>
  </si>
  <si>
    <t>SMITH AVE/JORZACK WAY</t>
  </si>
  <si>
    <t>Ped Recommendation</t>
  </si>
  <si>
    <t>Draft Score</t>
  </si>
  <si>
    <t>Street Name</t>
  </si>
  <si>
    <t>From Street</t>
  </si>
  <si>
    <t>To Street</t>
  </si>
  <si>
    <t>Length Feet</t>
  </si>
  <si>
    <t>Length Miles</t>
  </si>
  <si>
    <t>Comercial/Civic Corridor</t>
  </si>
  <si>
    <t>Rural Community Walking Route</t>
  </si>
  <si>
    <t>Rural Community Main Street</t>
  </si>
  <si>
    <t>Safe Route to School</t>
  </si>
  <si>
    <t>Subject to Caltrans Process</t>
  </si>
  <si>
    <t>Walking Connection</t>
  </si>
  <si>
    <t>Cottonwood</t>
  </si>
  <si>
    <t>Anderson</t>
  </si>
  <si>
    <t>Happy Valley Area</t>
  </si>
  <si>
    <t>Palo Cedro</t>
  </si>
  <si>
    <t>Burney and Johnson Park Area</t>
  </si>
  <si>
    <t>Fall River Mills and McArthur Area</t>
  </si>
  <si>
    <t>Shasta Lake</t>
  </si>
  <si>
    <t>Area Unnamed Countyme</t>
  </si>
  <si>
    <t>Unnamed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</si>
</sst>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" fontId="0" fillId="0" borderId="0" xfId="0" applyNumberFormat="1"/>
    <xf numFmtId="164" fontId="0" fillId="0" borderId="0" xfId="0" applyNumberForma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C5" sqref="C5"/>
    </sheetView>
  </sheetViews>
  <sheetFormatPr defaultRowHeight="15" x14ac:dyDescent="0.25"/>
  <cols>
    <col min="1" max="1" width="5" customWidth="1"/>
    <col min="2" max="2" width="20.85546875" hidden="1" customWidth="1"/>
    <col min="3" max="3" width="30.28515625" bestFit="1" customWidth="1"/>
    <col min="4" max="4" width="10.7109375" bestFit="1" customWidth="1"/>
    <col min="5" max="5" width="31.5703125" style="2" bestFit="1" customWidth="1"/>
    <col min="6" max="6" width="80.28515625" bestFit="1" customWidth="1"/>
    <col min="7" max="7" width="54.28515625" bestFit="1" customWidth="1"/>
    <col min="8" max="8" width="40.28515625" bestFit="1" customWidth="1"/>
    <col min="9" max="9" width="11.42578125" bestFit="1" customWidth="1"/>
    <col min="10" max="10" width="12.42578125" bestFit="1" customWidth="1"/>
  </cols>
  <sheetData>
    <row r="1" spans="1:10" s="1" customFormat="1" x14ac:dyDescent="0.25">
      <c r="A1" s="1" t="s">
        <v>0</v>
      </c>
      <c r="B1" s="1" t="s">
        <v>189</v>
      </c>
      <c r="C1" s="1" t="s">
        <v>189</v>
      </c>
      <c r="D1" s="1" t="s">
        <v>190</v>
      </c>
      <c r="E1" s="4" t="s">
        <v>209</v>
      </c>
      <c r="F1" s="1" t="s">
        <v>191</v>
      </c>
      <c r="G1" s="1" t="s">
        <v>192</v>
      </c>
      <c r="H1" s="1" t="s">
        <v>193</v>
      </c>
      <c r="I1" s="1" t="s">
        <v>194</v>
      </c>
      <c r="J1" s="1" t="s">
        <v>195</v>
      </c>
    </row>
    <row r="2" spans="1:10" x14ac:dyDescent="0.25">
      <c r="A2">
        <v>261</v>
      </c>
      <c r="B2" t="s">
        <v>75</v>
      </c>
      <c r="C2" t="s">
        <v>196</v>
      </c>
      <c r="D2" s="3">
        <v>68.28125</v>
      </c>
      <c r="E2" s="2" t="s">
        <v>203</v>
      </c>
      <c r="F2" t="s">
        <v>78</v>
      </c>
      <c r="G2" t="s">
        <v>79</v>
      </c>
      <c r="H2" t="s">
        <v>80</v>
      </c>
      <c r="I2" s="2">
        <v>1682.66743858</v>
      </c>
      <c r="J2" s="3">
        <f>I2/5280</f>
        <v>0.31868701488257573</v>
      </c>
    </row>
    <row r="3" spans="1:10" x14ac:dyDescent="0.25">
      <c r="A3">
        <v>264</v>
      </c>
      <c r="B3" t="s">
        <v>70</v>
      </c>
      <c r="C3" t="s">
        <v>201</v>
      </c>
      <c r="D3" s="3">
        <v>64</v>
      </c>
      <c r="E3" s="2" t="s">
        <v>203</v>
      </c>
      <c r="F3" t="s">
        <v>85</v>
      </c>
      <c r="G3" t="s">
        <v>86</v>
      </c>
      <c r="H3" t="s">
        <v>86</v>
      </c>
      <c r="I3" s="2">
        <v>1051.9576287499899</v>
      </c>
      <c r="J3" s="3">
        <f>I3/5280</f>
        <v>0.1992343993844678</v>
      </c>
    </row>
    <row r="4" spans="1:10" x14ac:dyDescent="0.25">
      <c r="A4">
        <v>310</v>
      </c>
      <c r="B4" t="s">
        <v>70</v>
      </c>
      <c r="C4" t="s">
        <v>201</v>
      </c>
      <c r="D4" s="3">
        <v>58</v>
      </c>
      <c r="E4" s="2" t="s">
        <v>203</v>
      </c>
      <c r="F4" t="s">
        <v>147</v>
      </c>
      <c r="G4" t="s">
        <v>87</v>
      </c>
      <c r="H4" t="s">
        <v>157</v>
      </c>
      <c r="I4" s="2">
        <v>1338.36270229</v>
      </c>
      <c r="J4" s="3">
        <f>I4/5280</f>
        <v>0.25347778452462122</v>
      </c>
    </row>
    <row r="5" spans="1:10" x14ac:dyDescent="0.25">
      <c r="A5">
        <v>262</v>
      </c>
      <c r="B5" t="s">
        <v>75</v>
      </c>
      <c r="C5" t="s">
        <v>196</v>
      </c>
      <c r="D5" s="3">
        <v>53.125</v>
      </c>
      <c r="E5" s="2" t="s">
        <v>203</v>
      </c>
      <c r="F5" t="s">
        <v>81</v>
      </c>
      <c r="G5" t="s">
        <v>82</v>
      </c>
      <c r="H5" t="s">
        <v>83</v>
      </c>
      <c r="I5" s="2">
        <v>3081.43285216</v>
      </c>
      <c r="J5" s="3">
        <f>I5/5280</f>
        <v>0.58360470684848487</v>
      </c>
    </row>
    <row r="6" spans="1:10" x14ac:dyDescent="0.25">
      <c r="A6">
        <v>263</v>
      </c>
      <c r="B6" t="s">
        <v>7</v>
      </c>
      <c r="C6" t="s">
        <v>199</v>
      </c>
      <c r="D6" s="3">
        <v>50.714285714299898</v>
      </c>
      <c r="E6" s="2" t="s">
        <v>203</v>
      </c>
      <c r="F6" t="s">
        <v>84</v>
      </c>
      <c r="G6" t="s">
        <v>82</v>
      </c>
      <c r="H6" t="s">
        <v>28</v>
      </c>
      <c r="I6" s="2">
        <v>2461.4512215499899</v>
      </c>
      <c r="J6" s="3">
        <f>I6/5280</f>
        <v>0.46618394347537689</v>
      </c>
    </row>
    <row r="7" spans="1:10" x14ac:dyDescent="0.25">
      <c r="A7">
        <v>240</v>
      </c>
      <c r="B7" t="s">
        <v>7</v>
      </c>
      <c r="C7" t="s">
        <v>199</v>
      </c>
      <c r="D7" s="3">
        <v>43.235294117599899</v>
      </c>
      <c r="E7" s="2" t="s">
        <v>203</v>
      </c>
      <c r="F7" t="s">
        <v>29</v>
      </c>
      <c r="G7" t="s">
        <v>30</v>
      </c>
      <c r="H7" t="s">
        <v>31</v>
      </c>
      <c r="I7" s="2">
        <v>3889.8989915699899</v>
      </c>
      <c r="J7" s="3">
        <f>I7/5280</f>
        <v>0.73672329385795265</v>
      </c>
    </row>
    <row r="8" spans="1:10" x14ac:dyDescent="0.25">
      <c r="A8">
        <v>303</v>
      </c>
      <c r="B8" t="s">
        <v>75</v>
      </c>
      <c r="C8" t="s">
        <v>196</v>
      </c>
      <c r="D8" s="3">
        <v>42.075471698100003</v>
      </c>
      <c r="E8" s="2" t="s">
        <v>203</v>
      </c>
      <c r="F8" t="s">
        <v>79</v>
      </c>
      <c r="G8" t="s">
        <v>91</v>
      </c>
      <c r="H8" t="s">
        <v>80</v>
      </c>
      <c r="I8" s="2">
        <v>3087.42748755</v>
      </c>
      <c r="J8" s="3">
        <f>I8/5280</f>
        <v>0.58474005446022725</v>
      </c>
    </row>
    <row r="9" spans="1:10" x14ac:dyDescent="0.25">
      <c r="A9">
        <v>265</v>
      </c>
      <c r="B9" t="s">
        <v>7</v>
      </c>
      <c r="C9" t="s">
        <v>199</v>
      </c>
      <c r="D9" s="3">
        <v>40.625</v>
      </c>
      <c r="E9" s="2" t="s">
        <v>203</v>
      </c>
      <c r="F9" t="s">
        <v>87</v>
      </c>
      <c r="G9" t="s">
        <v>88</v>
      </c>
      <c r="H9" t="s">
        <v>89</v>
      </c>
      <c r="I9" s="2">
        <v>1082.10416158</v>
      </c>
      <c r="J9" s="3">
        <f>I9/5280</f>
        <v>0.20494396999621212</v>
      </c>
    </row>
    <row r="10" spans="1:10" x14ac:dyDescent="0.25">
      <c r="A10">
        <v>302</v>
      </c>
      <c r="B10" t="s">
        <v>70</v>
      </c>
      <c r="C10" t="s">
        <v>201</v>
      </c>
      <c r="D10" s="3">
        <v>40.5</v>
      </c>
      <c r="E10" s="2" t="s">
        <v>203</v>
      </c>
      <c r="F10" t="s">
        <v>147</v>
      </c>
      <c r="G10" t="s">
        <v>79</v>
      </c>
      <c r="H10" t="s">
        <v>87</v>
      </c>
      <c r="I10" s="2">
        <v>463.07218074899902</v>
      </c>
      <c r="J10" s="3">
        <f>I10/5280</f>
        <v>8.7703064535795267E-2</v>
      </c>
    </row>
    <row r="11" spans="1:10" x14ac:dyDescent="0.25">
      <c r="A11">
        <v>260</v>
      </c>
      <c r="B11" t="s">
        <v>75</v>
      </c>
      <c r="C11" t="s">
        <v>196</v>
      </c>
      <c r="D11" s="3">
        <v>32.857142857100001</v>
      </c>
      <c r="E11" s="2" t="s">
        <v>203</v>
      </c>
      <c r="F11" t="s">
        <v>74</v>
      </c>
      <c r="G11" t="s">
        <v>76</v>
      </c>
      <c r="H11" t="s">
        <v>77</v>
      </c>
      <c r="I11" s="2">
        <v>1845.5486544600001</v>
      </c>
      <c r="J11" s="3">
        <f>I11/5280</f>
        <v>0.34953573001136368</v>
      </c>
    </row>
    <row r="12" spans="1:10" x14ac:dyDescent="0.25">
      <c r="A12">
        <v>259</v>
      </c>
      <c r="B12" t="s">
        <v>70</v>
      </c>
      <c r="C12" t="s">
        <v>201</v>
      </c>
      <c r="D12" s="3">
        <v>31.75</v>
      </c>
      <c r="E12" s="2" t="s">
        <v>203</v>
      </c>
      <c r="F12" t="s">
        <v>71</v>
      </c>
      <c r="G12" t="s">
        <v>72</v>
      </c>
      <c r="H12" t="s">
        <v>73</v>
      </c>
      <c r="I12" s="2">
        <v>1644.1752992700001</v>
      </c>
      <c r="J12" s="3">
        <f>I12/5280</f>
        <v>0.31139683698295456</v>
      </c>
    </row>
    <row r="13" spans="1:10" x14ac:dyDescent="0.25">
      <c r="A13">
        <v>301</v>
      </c>
      <c r="B13" t="s">
        <v>70</v>
      </c>
      <c r="C13" t="s">
        <v>201</v>
      </c>
      <c r="D13" s="3">
        <v>30.434782608700001</v>
      </c>
      <c r="E13" s="2" t="s">
        <v>203</v>
      </c>
      <c r="F13" t="s">
        <v>145</v>
      </c>
      <c r="G13" t="s">
        <v>146</v>
      </c>
      <c r="H13" t="s">
        <v>79</v>
      </c>
      <c r="I13" s="2">
        <v>4234.5556352399899</v>
      </c>
      <c r="J13" s="3">
        <f>I13/5280</f>
        <v>0.8019991733409072</v>
      </c>
    </row>
    <row r="14" spans="1:10" x14ac:dyDescent="0.25">
      <c r="A14">
        <v>266</v>
      </c>
      <c r="B14" t="s">
        <v>75</v>
      </c>
      <c r="C14" t="s">
        <v>196</v>
      </c>
      <c r="D14" s="3">
        <v>23.7906976744</v>
      </c>
      <c r="E14" s="2" t="s">
        <v>203</v>
      </c>
      <c r="F14" t="s">
        <v>79</v>
      </c>
      <c r="G14" t="s">
        <v>90</v>
      </c>
      <c r="H14" t="s">
        <v>91</v>
      </c>
      <c r="I14" s="2">
        <v>4479.0311768700003</v>
      </c>
      <c r="J14" s="3">
        <f>I14/5280</f>
        <v>0.84830135925568184</v>
      </c>
    </row>
    <row r="15" spans="1:10" x14ac:dyDescent="0.25">
      <c r="A15">
        <v>323</v>
      </c>
      <c r="B15" t="s">
        <v>70</v>
      </c>
      <c r="C15" t="s">
        <v>201</v>
      </c>
      <c r="D15" s="3">
        <v>11</v>
      </c>
      <c r="E15" s="2" t="s">
        <v>203</v>
      </c>
      <c r="F15" t="s">
        <v>171</v>
      </c>
      <c r="G15" t="s">
        <v>172</v>
      </c>
      <c r="H15" t="s">
        <v>173</v>
      </c>
      <c r="I15" s="2">
        <v>3282.88935554</v>
      </c>
      <c r="J15" s="3">
        <f>I15/5280</f>
        <v>0.62175934764015151</v>
      </c>
    </row>
    <row r="16" spans="1:10" x14ac:dyDescent="0.25">
      <c r="A16">
        <v>319</v>
      </c>
      <c r="B16" t="s">
        <v>7</v>
      </c>
      <c r="C16" t="s">
        <v>199</v>
      </c>
      <c r="D16" s="3">
        <v>65</v>
      </c>
      <c r="E16" s="2" t="s">
        <v>206</v>
      </c>
      <c r="F16" t="s">
        <v>166</v>
      </c>
      <c r="G16" t="s">
        <v>113</v>
      </c>
      <c r="H16" t="s">
        <v>167</v>
      </c>
      <c r="I16" s="2">
        <v>520.75666031499895</v>
      </c>
      <c r="J16" s="3">
        <f>I16/5280</f>
        <v>9.8628155362689193E-2</v>
      </c>
    </row>
    <row r="17" spans="1:10" x14ac:dyDescent="0.25">
      <c r="A17">
        <v>321</v>
      </c>
      <c r="B17" t="s">
        <v>7</v>
      </c>
      <c r="C17" t="s">
        <v>199</v>
      </c>
      <c r="D17" s="3">
        <v>65</v>
      </c>
      <c r="E17" s="2" t="s">
        <v>206</v>
      </c>
      <c r="F17" t="s">
        <v>169</v>
      </c>
      <c r="G17" t="s">
        <v>113</v>
      </c>
      <c r="H17" t="s">
        <v>167</v>
      </c>
      <c r="I17" s="2">
        <v>574.03727094600004</v>
      </c>
      <c r="J17" s="3">
        <f>I17/5280</f>
        <v>0.1087191801034091</v>
      </c>
    </row>
    <row r="18" spans="1:10" x14ac:dyDescent="0.25">
      <c r="A18">
        <v>320</v>
      </c>
      <c r="B18" t="s">
        <v>7</v>
      </c>
      <c r="C18" t="s">
        <v>199</v>
      </c>
      <c r="D18" s="3">
        <v>63.333333333299898</v>
      </c>
      <c r="E18" s="2" t="s">
        <v>206</v>
      </c>
      <c r="F18" t="s">
        <v>167</v>
      </c>
      <c r="G18" t="s">
        <v>168</v>
      </c>
      <c r="H18" t="s">
        <v>166</v>
      </c>
      <c r="I18" s="2">
        <v>1374.6915841699899</v>
      </c>
      <c r="J18" s="3">
        <f>I18/5280</f>
        <v>0.26035825457764961</v>
      </c>
    </row>
    <row r="19" spans="1:10" x14ac:dyDescent="0.25">
      <c r="A19">
        <v>322</v>
      </c>
      <c r="B19" t="s">
        <v>7</v>
      </c>
      <c r="C19" t="s">
        <v>199</v>
      </c>
      <c r="D19" s="3">
        <v>62.5</v>
      </c>
      <c r="E19" s="2" t="s">
        <v>206</v>
      </c>
      <c r="F19" t="s">
        <v>170</v>
      </c>
      <c r="G19" t="s">
        <v>113</v>
      </c>
      <c r="H19" t="s">
        <v>167</v>
      </c>
      <c r="I19" s="2">
        <v>569.98461882000004</v>
      </c>
      <c r="J19" s="3">
        <f>I19/5280</f>
        <v>0.10795163235227273</v>
      </c>
    </row>
    <row r="20" spans="1:10" x14ac:dyDescent="0.25">
      <c r="A20">
        <v>278</v>
      </c>
      <c r="B20" t="s">
        <v>92</v>
      </c>
      <c r="C20" t="s">
        <v>197</v>
      </c>
      <c r="D20" s="3">
        <v>56</v>
      </c>
      <c r="E20" s="2" t="s">
        <v>206</v>
      </c>
      <c r="F20" t="s">
        <v>110</v>
      </c>
      <c r="G20" t="s">
        <v>111</v>
      </c>
      <c r="H20" t="s">
        <v>112</v>
      </c>
      <c r="I20" s="2">
        <v>2333.3041493199898</v>
      </c>
      <c r="J20" s="3">
        <f>I20/5280</f>
        <v>0.4419136646439375</v>
      </c>
    </row>
    <row r="21" spans="1:10" x14ac:dyDescent="0.25">
      <c r="A21">
        <v>279</v>
      </c>
      <c r="B21" t="s">
        <v>92</v>
      </c>
      <c r="C21" t="s">
        <v>197</v>
      </c>
      <c r="D21" s="3">
        <v>55</v>
      </c>
      <c r="E21" s="2" t="s">
        <v>206</v>
      </c>
      <c r="F21" t="s">
        <v>112</v>
      </c>
      <c r="G21" t="s">
        <v>98</v>
      </c>
      <c r="H21" t="s">
        <v>110</v>
      </c>
      <c r="I21" s="2">
        <v>1106.76186949</v>
      </c>
      <c r="J21" s="3">
        <f>I21/5280</f>
        <v>0.20961399043371212</v>
      </c>
    </row>
    <row r="22" spans="1:10" x14ac:dyDescent="0.25">
      <c r="A22">
        <v>280</v>
      </c>
      <c r="B22" t="s">
        <v>92</v>
      </c>
      <c r="C22" t="s">
        <v>197</v>
      </c>
      <c r="D22" s="3">
        <v>50.7692307692</v>
      </c>
      <c r="E22" s="2" t="s">
        <v>206</v>
      </c>
      <c r="F22" t="s">
        <v>113</v>
      </c>
      <c r="G22" t="s">
        <v>114</v>
      </c>
      <c r="H22" t="s">
        <v>115</v>
      </c>
      <c r="I22" s="2">
        <v>2912.9453614600002</v>
      </c>
      <c r="J22" s="3">
        <f>I22/5280</f>
        <v>0.55169419724621216</v>
      </c>
    </row>
    <row r="23" spans="1:10" x14ac:dyDescent="0.25">
      <c r="A23">
        <v>268</v>
      </c>
      <c r="B23" t="s">
        <v>92</v>
      </c>
      <c r="C23" t="s">
        <v>197</v>
      </c>
      <c r="D23" s="3">
        <v>45.799999999999898</v>
      </c>
      <c r="E23" s="2" t="s">
        <v>206</v>
      </c>
      <c r="F23" t="s">
        <v>94</v>
      </c>
      <c r="G23" t="s">
        <v>96</v>
      </c>
      <c r="H23" t="s">
        <v>97</v>
      </c>
      <c r="I23" s="2">
        <v>2936.7778896599898</v>
      </c>
      <c r="J23" s="3">
        <f>I23/5280</f>
        <v>0.55620793364772536</v>
      </c>
    </row>
    <row r="24" spans="1:10" x14ac:dyDescent="0.25">
      <c r="A24">
        <v>277</v>
      </c>
      <c r="B24" t="s">
        <v>99</v>
      </c>
      <c r="C24" t="s">
        <v>200</v>
      </c>
      <c r="D24" s="3">
        <v>45.645161290300003</v>
      </c>
      <c r="E24" s="2" t="s">
        <v>206</v>
      </c>
      <c r="F24" t="s">
        <v>98</v>
      </c>
      <c r="G24" t="s">
        <v>109</v>
      </c>
      <c r="H24" t="s">
        <v>100</v>
      </c>
      <c r="I24" s="2">
        <v>4469.9345980600001</v>
      </c>
      <c r="J24" s="3">
        <f>I24/5280</f>
        <v>0.84657852235984854</v>
      </c>
    </row>
    <row r="25" spans="1:10" x14ac:dyDescent="0.25">
      <c r="A25">
        <v>275</v>
      </c>
      <c r="B25" t="s">
        <v>92</v>
      </c>
      <c r="C25" t="s">
        <v>197</v>
      </c>
      <c r="D25" s="3">
        <v>39.166666666700003</v>
      </c>
      <c r="E25" s="2" t="s">
        <v>206</v>
      </c>
      <c r="F25" t="s">
        <v>95</v>
      </c>
      <c r="G25" t="s">
        <v>98</v>
      </c>
      <c r="H25" t="s">
        <v>108</v>
      </c>
      <c r="I25" s="2">
        <v>1873.3833736500001</v>
      </c>
      <c r="J25" s="3">
        <f>I25/5280</f>
        <v>0.35480745713068185</v>
      </c>
    </row>
    <row r="26" spans="1:10" x14ac:dyDescent="0.25">
      <c r="A26">
        <v>269</v>
      </c>
      <c r="B26" t="s">
        <v>99</v>
      </c>
      <c r="C26" t="s">
        <v>200</v>
      </c>
      <c r="D26" s="3">
        <v>38.076923076900002</v>
      </c>
      <c r="E26" s="2" t="s">
        <v>206</v>
      </c>
      <c r="F26" t="s">
        <v>98</v>
      </c>
      <c r="G26" t="s">
        <v>100</v>
      </c>
      <c r="H26" t="s">
        <v>95</v>
      </c>
      <c r="I26" s="2">
        <v>2827.8829772300001</v>
      </c>
      <c r="J26" s="3">
        <f>I26/5280</f>
        <v>0.53558389720265154</v>
      </c>
    </row>
    <row r="27" spans="1:10" x14ac:dyDescent="0.25">
      <c r="A27">
        <v>267</v>
      </c>
      <c r="B27" t="s">
        <v>92</v>
      </c>
      <c r="C27" t="s">
        <v>197</v>
      </c>
      <c r="D27" s="3">
        <v>36</v>
      </c>
      <c r="E27" s="2" t="s">
        <v>206</v>
      </c>
      <c r="F27" t="s">
        <v>93</v>
      </c>
      <c r="G27" t="s">
        <v>94</v>
      </c>
      <c r="H27" t="s">
        <v>95</v>
      </c>
      <c r="I27" s="2">
        <v>3649.33316401</v>
      </c>
      <c r="J27" s="3">
        <f>I27/5280</f>
        <v>0.69116158409280304</v>
      </c>
    </row>
    <row r="28" spans="1:10" x14ac:dyDescent="0.25">
      <c r="A28">
        <v>276</v>
      </c>
      <c r="B28" t="s">
        <v>99</v>
      </c>
      <c r="C28" t="s">
        <v>200</v>
      </c>
      <c r="D28" s="3">
        <v>34</v>
      </c>
      <c r="E28" s="2" t="s">
        <v>206</v>
      </c>
      <c r="F28" t="s">
        <v>98</v>
      </c>
      <c r="G28" t="s">
        <v>95</v>
      </c>
      <c r="H28" t="s">
        <v>95</v>
      </c>
      <c r="I28" s="2">
        <v>2921.0962426800002</v>
      </c>
      <c r="J28" s="3">
        <f>I28/5280</f>
        <v>0.55323792475</v>
      </c>
    </row>
    <row r="29" spans="1:10" x14ac:dyDescent="0.25">
      <c r="A29">
        <v>274</v>
      </c>
      <c r="B29" t="s">
        <v>92</v>
      </c>
      <c r="C29" t="s">
        <v>197</v>
      </c>
      <c r="D29" s="3">
        <v>30</v>
      </c>
      <c r="E29" s="2" t="s">
        <v>206</v>
      </c>
      <c r="F29" t="s">
        <v>95</v>
      </c>
      <c r="G29" t="s">
        <v>108</v>
      </c>
      <c r="H29" t="s">
        <v>98</v>
      </c>
      <c r="I29" s="2">
        <v>1506.2253919699899</v>
      </c>
      <c r="J29" s="3">
        <f>I29/5280</f>
        <v>0.2852699606003769</v>
      </c>
    </row>
    <row r="30" spans="1:10" x14ac:dyDescent="0.25">
      <c r="A30">
        <v>273</v>
      </c>
      <c r="B30" t="s">
        <v>99</v>
      </c>
      <c r="C30" t="s">
        <v>200</v>
      </c>
      <c r="D30" s="3">
        <v>20</v>
      </c>
      <c r="E30" s="2" t="s">
        <v>206</v>
      </c>
      <c r="F30" t="s">
        <v>98</v>
      </c>
      <c r="G30" t="s">
        <v>106</v>
      </c>
      <c r="H30" t="s">
        <v>107</v>
      </c>
      <c r="I30" s="2">
        <v>4118.7651047299896</v>
      </c>
      <c r="J30" s="3">
        <f>I30/5280</f>
        <v>0.78006914862310406</v>
      </c>
    </row>
    <row r="31" spans="1:10" x14ac:dyDescent="0.25">
      <c r="A31">
        <v>229</v>
      </c>
      <c r="B31" t="s">
        <v>7</v>
      </c>
      <c r="C31" t="s">
        <v>199</v>
      </c>
      <c r="D31" s="3">
        <v>53.75</v>
      </c>
      <c r="E31" s="2" t="s">
        <v>202</v>
      </c>
      <c r="F31" t="s">
        <v>6</v>
      </c>
      <c r="G31" t="s">
        <v>8</v>
      </c>
      <c r="H31" t="s">
        <v>9</v>
      </c>
      <c r="I31" s="2">
        <v>1325.2660322300001</v>
      </c>
      <c r="J31" s="3">
        <f>I31/5280</f>
        <v>0.25099735458901518</v>
      </c>
    </row>
    <row r="32" spans="1:10" x14ac:dyDescent="0.25">
      <c r="A32">
        <v>228</v>
      </c>
      <c r="B32" t="s">
        <v>2</v>
      </c>
      <c r="C32" t="s">
        <v>198</v>
      </c>
      <c r="D32" s="3">
        <v>50.5</v>
      </c>
      <c r="E32" s="2" t="s">
        <v>202</v>
      </c>
      <c r="F32" t="s">
        <v>3</v>
      </c>
      <c r="G32" t="s">
        <v>4</v>
      </c>
      <c r="H32" t="s">
        <v>5</v>
      </c>
      <c r="I32" s="2">
        <v>8054.3392212500003</v>
      </c>
      <c r="J32" s="3">
        <f>I32/5280</f>
        <v>1.5254430343276515</v>
      </c>
    </row>
    <row r="33" spans="1:10" x14ac:dyDescent="0.25">
      <c r="A33">
        <v>234</v>
      </c>
      <c r="B33" t="s">
        <v>7</v>
      </c>
      <c r="C33" t="s">
        <v>199</v>
      </c>
      <c r="D33" s="3">
        <v>50</v>
      </c>
      <c r="E33" s="2" t="s">
        <v>202</v>
      </c>
      <c r="F33" t="s">
        <v>10</v>
      </c>
      <c r="G33" t="s">
        <v>8</v>
      </c>
      <c r="H33" t="s">
        <v>17</v>
      </c>
      <c r="I33" s="2">
        <v>563.66644396000004</v>
      </c>
      <c r="J33" s="3">
        <f>I33/5280</f>
        <v>0.10675500832575759</v>
      </c>
    </row>
    <row r="34" spans="1:10" x14ac:dyDescent="0.25">
      <c r="A34">
        <v>231</v>
      </c>
      <c r="B34" t="s">
        <v>7</v>
      </c>
      <c r="C34" t="s">
        <v>199</v>
      </c>
      <c r="D34" s="3">
        <v>49.166666666700003</v>
      </c>
      <c r="E34" s="2" t="s">
        <v>202</v>
      </c>
      <c r="F34" t="s">
        <v>8</v>
      </c>
      <c r="G34" t="s">
        <v>10</v>
      </c>
      <c r="H34" t="s">
        <v>12</v>
      </c>
      <c r="I34" s="2">
        <v>1710.0567086000001</v>
      </c>
      <c r="J34" s="3">
        <f>I34/5280</f>
        <v>0.32387437662878787</v>
      </c>
    </row>
    <row r="35" spans="1:10" x14ac:dyDescent="0.25">
      <c r="A35">
        <v>233</v>
      </c>
      <c r="B35" t="s">
        <v>7</v>
      </c>
      <c r="C35" t="s">
        <v>199</v>
      </c>
      <c r="D35" s="3">
        <v>48.333333333299898</v>
      </c>
      <c r="E35" s="2" t="s">
        <v>202</v>
      </c>
      <c r="F35" t="s">
        <v>10</v>
      </c>
      <c r="G35" t="s">
        <v>17</v>
      </c>
      <c r="H35" t="s">
        <v>11</v>
      </c>
      <c r="I35" s="2">
        <v>379.077928198</v>
      </c>
      <c r="J35" s="3">
        <f>I35/5280</f>
        <v>7.179506215871212E-2</v>
      </c>
    </row>
    <row r="36" spans="1:10" x14ac:dyDescent="0.25">
      <c r="A36">
        <v>235</v>
      </c>
      <c r="B36" t="s">
        <v>2</v>
      </c>
      <c r="C36" t="s">
        <v>198</v>
      </c>
      <c r="D36" s="3">
        <v>48.333333333299898</v>
      </c>
      <c r="E36" s="2" t="s">
        <v>202</v>
      </c>
      <c r="F36" t="s">
        <v>19</v>
      </c>
      <c r="G36" t="s">
        <v>20</v>
      </c>
      <c r="H36" t="s">
        <v>1</v>
      </c>
      <c r="I36" s="2">
        <v>1124.95074568</v>
      </c>
      <c r="J36" s="3">
        <f>I36/5280</f>
        <v>0.21305885334848484</v>
      </c>
    </row>
    <row r="37" spans="1:10" x14ac:dyDescent="0.25">
      <c r="A37">
        <v>230</v>
      </c>
      <c r="B37" t="s">
        <v>7</v>
      </c>
      <c r="C37" t="s">
        <v>199</v>
      </c>
      <c r="D37" s="3">
        <v>45</v>
      </c>
      <c r="E37" s="2" t="s">
        <v>202</v>
      </c>
      <c r="F37" t="s">
        <v>10</v>
      </c>
      <c r="G37" t="s">
        <v>11</v>
      </c>
      <c r="H37" t="s">
        <v>9</v>
      </c>
      <c r="I37" s="2">
        <v>377.65548541300001</v>
      </c>
      <c r="J37" s="3">
        <f>I37/5280</f>
        <v>7.1525660116098483E-2</v>
      </c>
    </row>
    <row r="38" spans="1:10" x14ac:dyDescent="0.25">
      <c r="A38">
        <v>236</v>
      </c>
      <c r="B38" t="s">
        <v>7</v>
      </c>
      <c r="C38" t="s">
        <v>199</v>
      </c>
      <c r="D38" s="3">
        <v>45</v>
      </c>
      <c r="E38" s="2" t="s">
        <v>202</v>
      </c>
      <c r="F38" t="s">
        <v>9</v>
      </c>
      <c r="G38" t="s">
        <v>10</v>
      </c>
      <c r="H38" t="s">
        <v>10</v>
      </c>
      <c r="I38" s="2">
        <v>2402.6915658799899</v>
      </c>
      <c r="J38" s="3">
        <f>I38/5280</f>
        <v>0.45505522081060412</v>
      </c>
    </row>
    <row r="39" spans="1:10" x14ac:dyDescent="0.25">
      <c r="A39">
        <v>239</v>
      </c>
      <c r="B39" t="s">
        <v>7</v>
      </c>
      <c r="C39" t="s">
        <v>199</v>
      </c>
      <c r="D39" s="3">
        <v>38.75</v>
      </c>
      <c r="E39" s="2" t="s">
        <v>202</v>
      </c>
      <c r="F39" t="s">
        <v>25</v>
      </c>
      <c r="G39" t="s">
        <v>26</v>
      </c>
      <c r="H39" t="s">
        <v>27</v>
      </c>
      <c r="I39" s="2">
        <v>2875.1879164799898</v>
      </c>
      <c r="J39" s="3">
        <f>I39/5280</f>
        <v>0.54454316599999808</v>
      </c>
    </row>
    <row r="40" spans="1:10" x14ac:dyDescent="0.25">
      <c r="A40">
        <v>238</v>
      </c>
      <c r="B40" t="s">
        <v>7</v>
      </c>
      <c r="C40" t="s">
        <v>199</v>
      </c>
      <c r="D40" s="3">
        <v>28</v>
      </c>
      <c r="E40" s="2" t="s">
        <v>202</v>
      </c>
      <c r="F40" t="s">
        <v>9</v>
      </c>
      <c r="G40" t="s">
        <v>23</v>
      </c>
      <c r="H40" t="s">
        <v>24</v>
      </c>
      <c r="I40" s="2">
        <v>1915.7413244500001</v>
      </c>
      <c r="J40" s="3">
        <f>I40/5280</f>
        <v>0.36282979629734852</v>
      </c>
    </row>
    <row r="41" spans="1:10" x14ac:dyDescent="0.25">
      <c r="A41">
        <v>281</v>
      </c>
      <c r="B41" t="s">
        <v>92</v>
      </c>
      <c r="C41" t="s">
        <v>197</v>
      </c>
      <c r="D41" s="3">
        <v>65</v>
      </c>
      <c r="E41" s="2" t="s">
        <v>207</v>
      </c>
      <c r="F41" t="s">
        <v>116</v>
      </c>
      <c r="G41" t="s">
        <v>117</v>
      </c>
      <c r="H41" t="s">
        <v>98</v>
      </c>
      <c r="I41" s="2">
        <v>753.24302664200002</v>
      </c>
      <c r="J41" s="3">
        <f>I41/5280</f>
        <v>0.14265966413674241</v>
      </c>
    </row>
    <row r="42" spans="1:10" x14ac:dyDescent="0.25">
      <c r="A42">
        <v>282</v>
      </c>
      <c r="B42" t="s">
        <v>92</v>
      </c>
      <c r="C42" t="s">
        <v>197</v>
      </c>
      <c r="D42" s="3">
        <v>65</v>
      </c>
      <c r="E42" s="2" t="s">
        <v>207</v>
      </c>
      <c r="F42" t="s">
        <v>118</v>
      </c>
      <c r="G42" t="s">
        <v>17</v>
      </c>
      <c r="H42" t="s">
        <v>17</v>
      </c>
      <c r="I42" s="2">
        <v>252.88056527699899</v>
      </c>
      <c r="J42" s="3">
        <f>I42/5280</f>
        <v>4.7894046453977081E-2</v>
      </c>
    </row>
    <row r="43" spans="1:10" x14ac:dyDescent="0.25">
      <c r="A43">
        <v>284</v>
      </c>
      <c r="B43" t="s">
        <v>2</v>
      </c>
      <c r="C43" t="s">
        <v>198</v>
      </c>
      <c r="D43" s="3">
        <v>63.333333333299898</v>
      </c>
      <c r="E43" s="2" t="s">
        <v>207</v>
      </c>
      <c r="F43" t="s">
        <v>1</v>
      </c>
      <c r="G43" t="s">
        <v>98</v>
      </c>
      <c r="H43" t="s">
        <v>119</v>
      </c>
      <c r="I43" s="2">
        <v>814.08549147500003</v>
      </c>
      <c r="J43" s="3">
        <f>I43/5280</f>
        <v>0.15418285823390152</v>
      </c>
    </row>
    <row r="44" spans="1:10" x14ac:dyDescent="0.25">
      <c r="A44">
        <v>283</v>
      </c>
      <c r="B44" t="s">
        <v>92</v>
      </c>
      <c r="C44" t="s">
        <v>197</v>
      </c>
      <c r="D44" s="3">
        <v>62.5</v>
      </c>
      <c r="E44" s="2" t="s">
        <v>207</v>
      </c>
      <c r="F44" t="s">
        <v>17</v>
      </c>
      <c r="G44" t="s">
        <v>117</v>
      </c>
      <c r="H44" t="s">
        <v>98</v>
      </c>
      <c r="I44" s="2">
        <v>598.43449456400003</v>
      </c>
      <c r="J44" s="3">
        <f>I44/5280</f>
        <v>0.11333986639469698</v>
      </c>
    </row>
    <row r="45" spans="1:10" x14ac:dyDescent="0.25">
      <c r="A45">
        <v>286</v>
      </c>
      <c r="B45" t="s">
        <v>99</v>
      </c>
      <c r="C45" t="s">
        <v>200</v>
      </c>
      <c r="D45" s="3">
        <v>55</v>
      </c>
      <c r="E45" s="2" t="s">
        <v>207</v>
      </c>
      <c r="F45" t="s">
        <v>98</v>
      </c>
      <c r="G45" t="s">
        <v>1</v>
      </c>
      <c r="H45" t="s">
        <v>32</v>
      </c>
      <c r="I45" s="2">
        <v>1313.70826906</v>
      </c>
      <c r="J45" s="3">
        <f>I45/5280</f>
        <v>0.24880838429166668</v>
      </c>
    </row>
    <row r="46" spans="1:10" x14ac:dyDescent="0.25">
      <c r="A46">
        <v>288</v>
      </c>
      <c r="B46" t="s">
        <v>99</v>
      </c>
      <c r="C46" t="s">
        <v>200</v>
      </c>
      <c r="D46" s="3">
        <v>55</v>
      </c>
      <c r="E46" s="2" t="s">
        <v>207</v>
      </c>
      <c r="F46" t="s">
        <v>98</v>
      </c>
      <c r="G46" t="s">
        <v>1</v>
      </c>
      <c r="H46" t="s">
        <v>124</v>
      </c>
      <c r="I46" s="2">
        <v>2590.1764281800001</v>
      </c>
      <c r="J46" s="3">
        <f>I46/5280</f>
        <v>0.49056371745833338</v>
      </c>
    </row>
    <row r="47" spans="1:10" x14ac:dyDescent="0.25">
      <c r="A47">
        <v>287</v>
      </c>
      <c r="B47" t="s">
        <v>92</v>
      </c>
      <c r="C47" t="s">
        <v>197</v>
      </c>
      <c r="D47" s="3">
        <v>53.333333333299898</v>
      </c>
      <c r="E47" s="2" t="s">
        <v>207</v>
      </c>
      <c r="F47" t="s">
        <v>121</v>
      </c>
      <c r="G47" t="s">
        <v>122</v>
      </c>
      <c r="H47" t="s">
        <v>123</v>
      </c>
      <c r="I47" s="2">
        <v>2066.0732790299899</v>
      </c>
      <c r="J47" s="3">
        <f>I47/5280</f>
        <v>0.39130175739204354</v>
      </c>
    </row>
    <row r="48" spans="1:10" x14ac:dyDescent="0.25">
      <c r="A48">
        <v>285</v>
      </c>
      <c r="B48" t="s">
        <v>99</v>
      </c>
      <c r="C48" t="s">
        <v>200</v>
      </c>
      <c r="D48" s="3">
        <v>52.5</v>
      </c>
      <c r="E48" s="2" t="s">
        <v>207</v>
      </c>
      <c r="F48" t="s">
        <v>98</v>
      </c>
      <c r="G48" t="s">
        <v>120</v>
      </c>
      <c r="H48" t="s">
        <v>1</v>
      </c>
      <c r="I48" s="2">
        <v>2435.3710377299899</v>
      </c>
      <c r="J48" s="3">
        <f>I48/5280</f>
        <v>0.46124451472158901</v>
      </c>
    </row>
    <row r="49" spans="1:10" x14ac:dyDescent="0.25">
      <c r="A49">
        <v>306</v>
      </c>
      <c r="B49" t="s">
        <v>99</v>
      </c>
      <c r="C49" t="s">
        <v>200</v>
      </c>
      <c r="D49" s="3">
        <v>35</v>
      </c>
      <c r="E49" s="2" t="s">
        <v>207</v>
      </c>
      <c r="F49" t="s">
        <v>98</v>
      </c>
      <c r="G49" t="s">
        <v>152</v>
      </c>
      <c r="H49" t="s">
        <v>153</v>
      </c>
      <c r="I49" s="2">
        <v>3111.7895841599902</v>
      </c>
      <c r="J49" s="3">
        <f>I49/5280</f>
        <v>0.58935408790908905</v>
      </c>
    </row>
    <row r="50" spans="1:10" x14ac:dyDescent="0.25">
      <c r="A50">
        <v>289</v>
      </c>
      <c r="B50" t="s">
        <v>99</v>
      </c>
      <c r="C50" t="s">
        <v>200</v>
      </c>
      <c r="D50" s="3">
        <v>34.700000000000003</v>
      </c>
      <c r="E50" s="2" t="s">
        <v>207</v>
      </c>
      <c r="F50" t="s">
        <v>98</v>
      </c>
      <c r="G50" t="s">
        <v>125</v>
      </c>
      <c r="H50" t="s">
        <v>1</v>
      </c>
      <c r="I50" s="2">
        <v>3104.9443544699898</v>
      </c>
      <c r="J50" s="3">
        <f>I50/5280</f>
        <v>0.58805764289204354</v>
      </c>
    </row>
    <row r="51" spans="1:10" x14ac:dyDescent="0.25">
      <c r="A51">
        <v>243</v>
      </c>
      <c r="B51" t="s">
        <v>7</v>
      </c>
      <c r="C51" t="s">
        <v>199</v>
      </c>
      <c r="D51" s="3">
        <v>30</v>
      </c>
      <c r="E51" s="2" t="s">
        <v>204</v>
      </c>
      <c r="F51" t="s">
        <v>38</v>
      </c>
      <c r="G51" t="s">
        <v>39</v>
      </c>
      <c r="H51" t="s">
        <v>40</v>
      </c>
      <c r="I51" s="2">
        <v>1311.017932</v>
      </c>
      <c r="J51" s="3">
        <f>I51/5280</f>
        <v>0.24829885075757574</v>
      </c>
    </row>
    <row r="52" spans="1:10" x14ac:dyDescent="0.25">
      <c r="A52">
        <v>244</v>
      </c>
      <c r="B52" t="s">
        <v>7</v>
      </c>
      <c r="C52" t="s">
        <v>199</v>
      </c>
      <c r="D52" s="3">
        <v>24.833333333300001</v>
      </c>
      <c r="E52" s="2" t="s">
        <v>204</v>
      </c>
      <c r="F52" t="s">
        <v>39</v>
      </c>
      <c r="G52" t="s">
        <v>41</v>
      </c>
      <c r="H52" t="s">
        <v>42</v>
      </c>
      <c r="I52" s="2">
        <v>4598.8726919700002</v>
      </c>
      <c r="J52" s="3">
        <f>I52/5280</f>
        <v>0.8709986159034091</v>
      </c>
    </row>
    <row r="53" spans="1:10" x14ac:dyDescent="0.25">
      <c r="A53">
        <v>241</v>
      </c>
      <c r="B53" t="s">
        <v>7</v>
      </c>
      <c r="C53" t="s">
        <v>199</v>
      </c>
      <c r="D53" s="3">
        <v>18.333333333300001</v>
      </c>
      <c r="E53" s="2" t="s">
        <v>204</v>
      </c>
      <c r="F53" t="s">
        <v>32</v>
      </c>
      <c r="G53" t="s">
        <v>33</v>
      </c>
      <c r="H53" t="s">
        <v>34</v>
      </c>
      <c r="I53" s="2">
        <v>2570.5100604899899</v>
      </c>
      <c r="J53" s="3">
        <f>I53/5280</f>
        <v>0.48683902660795264</v>
      </c>
    </row>
    <row r="54" spans="1:10" x14ac:dyDescent="0.25">
      <c r="A54">
        <v>245</v>
      </c>
      <c r="B54" t="s">
        <v>7</v>
      </c>
      <c r="C54" t="s">
        <v>199</v>
      </c>
      <c r="D54" s="3">
        <v>17.25</v>
      </c>
      <c r="E54" s="2" t="s">
        <v>204</v>
      </c>
      <c r="F54" t="s">
        <v>43</v>
      </c>
      <c r="G54" t="s">
        <v>44</v>
      </c>
      <c r="H54" t="s">
        <v>39</v>
      </c>
      <c r="I54" s="2">
        <v>3021.6509935300001</v>
      </c>
      <c r="J54" s="3">
        <f>I54/5280</f>
        <v>0.57228238513825758</v>
      </c>
    </row>
    <row r="55" spans="1:10" x14ac:dyDescent="0.25">
      <c r="A55">
        <v>242</v>
      </c>
      <c r="B55" t="s">
        <v>7</v>
      </c>
      <c r="C55" t="s">
        <v>199</v>
      </c>
      <c r="D55" s="3">
        <v>17</v>
      </c>
      <c r="E55" s="2" t="s">
        <v>204</v>
      </c>
      <c r="F55" t="s">
        <v>35</v>
      </c>
      <c r="G55" t="s">
        <v>36</v>
      </c>
      <c r="H55" t="s">
        <v>37</v>
      </c>
      <c r="I55" s="2">
        <v>3456.95589294</v>
      </c>
      <c r="J55" s="3">
        <f>I55/5280</f>
        <v>0.65472649487500001</v>
      </c>
    </row>
    <row r="56" spans="1:10" x14ac:dyDescent="0.25">
      <c r="A56">
        <v>247</v>
      </c>
      <c r="B56" t="s">
        <v>2</v>
      </c>
      <c r="C56" t="s">
        <v>198</v>
      </c>
      <c r="D56" s="3">
        <v>34.0625</v>
      </c>
      <c r="E56" s="2" t="s">
        <v>205</v>
      </c>
      <c r="F56" t="s">
        <v>48</v>
      </c>
      <c r="G56" t="s">
        <v>49</v>
      </c>
      <c r="H56" t="s">
        <v>50</v>
      </c>
      <c r="I56" s="2">
        <v>5252.9832162299899</v>
      </c>
      <c r="J56" s="3">
        <f>I56/5280</f>
        <v>0.99488318489204353</v>
      </c>
    </row>
    <row r="57" spans="1:10" x14ac:dyDescent="0.25">
      <c r="A57">
        <v>250</v>
      </c>
      <c r="B57" t="s">
        <v>2</v>
      </c>
      <c r="C57" t="s">
        <v>198</v>
      </c>
      <c r="D57" s="3">
        <v>25</v>
      </c>
      <c r="E57" s="2" t="s">
        <v>205</v>
      </c>
      <c r="F57" t="s">
        <v>49</v>
      </c>
      <c r="G57" t="s">
        <v>55</v>
      </c>
      <c r="H57" t="s">
        <v>56</v>
      </c>
      <c r="I57" s="2">
        <v>3283.8553140499898</v>
      </c>
      <c r="J57" s="3">
        <f>I57/5280</f>
        <v>0.62194229432764958</v>
      </c>
    </row>
    <row r="58" spans="1:10" x14ac:dyDescent="0.25">
      <c r="A58">
        <v>249</v>
      </c>
      <c r="B58" t="s">
        <v>2</v>
      </c>
      <c r="C58" t="s">
        <v>198</v>
      </c>
      <c r="D58" s="3">
        <v>20</v>
      </c>
      <c r="E58" s="2" t="s">
        <v>205</v>
      </c>
      <c r="F58" t="s">
        <v>48</v>
      </c>
      <c r="G58" t="s">
        <v>50</v>
      </c>
      <c r="H58" t="s">
        <v>54</v>
      </c>
      <c r="I58" s="2">
        <v>3281.0317729200001</v>
      </c>
      <c r="J58" s="3">
        <f>I58/5280</f>
        <v>0.62140753275000005</v>
      </c>
    </row>
    <row r="59" spans="1:10" x14ac:dyDescent="0.25">
      <c r="A59">
        <v>251</v>
      </c>
      <c r="B59" t="s">
        <v>7</v>
      </c>
      <c r="C59" t="s">
        <v>199</v>
      </c>
      <c r="D59" s="3">
        <v>13.4615384615</v>
      </c>
      <c r="E59" s="2" t="s">
        <v>205</v>
      </c>
      <c r="F59" t="s">
        <v>48</v>
      </c>
      <c r="G59" t="s">
        <v>57</v>
      </c>
      <c r="H59" t="s">
        <v>49</v>
      </c>
      <c r="I59" s="2">
        <v>4898.8068746400004</v>
      </c>
      <c r="J59" s="3">
        <f>I59/5280</f>
        <v>0.92780433231818193</v>
      </c>
    </row>
    <row r="60" spans="1:10" x14ac:dyDescent="0.25">
      <c r="A60">
        <v>252</v>
      </c>
      <c r="B60" t="s">
        <v>7</v>
      </c>
      <c r="C60" t="s">
        <v>199</v>
      </c>
      <c r="D60" s="3">
        <v>7.4</v>
      </c>
      <c r="E60" s="2" t="s">
        <v>205</v>
      </c>
      <c r="F60" t="s">
        <v>58</v>
      </c>
      <c r="G60" t="s">
        <v>59</v>
      </c>
      <c r="H60" t="s">
        <v>48</v>
      </c>
      <c r="I60" s="2">
        <v>2892.0099404500002</v>
      </c>
      <c r="J60" s="3">
        <f>I60/5280</f>
        <v>0.54772915538825762</v>
      </c>
    </row>
    <row r="61" spans="1:10" x14ac:dyDescent="0.25">
      <c r="A61">
        <v>294</v>
      </c>
      <c r="B61" t="s">
        <v>99</v>
      </c>
      <c r="C61" t="s">
        <v>200</v>
      </c>
      <c r="D61" s="3">
        <v>66.4705882352999</v>
      </c>
      <c r="E61" s="2" t="s">
        <v>208</v>
      </c>
      <c r="F61" t="s">
        <v>137</v>
      </c>
      <c r="G61" t="s">
        <v>138</v>
      </c>
      <c r="H61" t="s">
        <v>139</v>
      </c>
      <c r="I61" s="2">
        <v>1878.9902668100001</v>
      </c>
      <c r="J61" s="3">
        <f>I61/5280</f>
        <v>0.35586936871401514</v>
      </c>
    </row>
    <row r="62" spans="1:10" x14ac:dyDescent="0.25">
      <c r="A62">
        <v>307</v>
      </c>
      <c r="B62" t="s">
        <v>99</v>
      </c>
      <c r="C62" t="s">
        <v>200</v>
      </c>
      <c r="D62" s="3">
        <v>65</v>
      </c>
      <c r="E62" s="2" t="s">
        <v>208</v>
      </c>
      <c r="F62" t="s">
        <v>130</v>
      </c>
      <c r="G62" t="s">
        <v>131</v>
      </c>
      <c r="H62" t="s">
        <v>18</v>
      </c>
      <c r="I62" s="2">
        <v>100.056401373</v>
      </c>
      <c r="J62" s="3">
        <f>I62/5280</f>
        <v>1.8950076017613636E-2</v>
      </c>
    </row>
    <row r="63" spans="1:10" x14ac:dyDescent="0.25">
      <c r="A63">
        <v>296</v>
      </c>
      <c r="B63" t="s">
        <v>75</v>
      </c>
      <c r="C63" t="s">
        <v>196</v>
      </c>
      <c r="D63" s="3">
        <v>63.571428571399899</v>
      </c>
      <c r="E63" s="2" t="s">
        <v>208</v>
      </c>
      <c r="F63" t="s">
        <v>141</v>
      </c>
      <c r="G63" t="s">
        <v>131</v>
      </c>
      <c r="H63" t="s">
        <v>18</v>
      </c>
      <c r="I63" s="2">
        <v>183.567327334</v>
      </c>
      <c r="J63" s="3">
        <f>I63/5280</f>
        <v>3.4766539267803029E-2</v>
      </c>
    </row>
    <row r="64" spans="1:10" x14ac:dyDescent="0.25">
      <c r="A64">
        <v>292</v>
      </c>
      <c r="B64" t="s">
        <v>99</v>
      </c>
      <c r="C64" t="s">
        <v>200</v>
      </c>
      <c r="D64" s="3">
        <v>62.758620689700003</v>
      </c>
      <c r="E64" s="2" t="s">
        <v>208</v>
      </c>
      <c r="F64" t="s">
        <v>131</v>
      </c>
      <c r="G64" t="s">
        <v>132</v>
      </c>
      <c r="H64" t="s">
        <v>133</v>
      </c>
      <c r="I64" s="2">
        <v>3871.3211473199899</v>
      </c>
      <c r="J64" s="3">
        <f>I64/5280</f>
        <v>0.73320476274999813</v>
      </c>
    </row>
    <row r="65" spans="1:10" x14ac:dyDescent="0.25">
      <c r="A65">
        <v>295</v>
      </c>
      <c r="B65" t="s">
        <v>75</v>
      </c>
      <c r="C65" t="s">
        <v>196</v>
      </c>
      <c r="D65" s="3">
        <v>62.142857142899899</v>
      </c>
      <c r="E65" s="2" t="s">
        <v>208</v>
      </c>
      <c r="F65" t="s">
        <v>18</v>
      </c>
      <c r="G65" t="s">
        <v>140</v>
      </c>
      <c r="H65" t="s">
        <v>136</v>
      </c>
      <c r="I65" s="2">
        <v>2253.7095627099902</v>
      </c>
      <c r="J65" s="3">
        <f>I65/5280</f>
        <v>0.42683893233143755</v>
      </c>
    </row>
    <row r="66" spans="1:10" x14ac:dyDescent="0.25">
      <c r="A66">
        <v>293</v>
      </c>
      <c r="B66" t="s">
        <v>75</v>
      </c>
      <c r="C66" t="s">
        <v>196</v>
      </c>
      <c r="D66" s="3">
        <v>61.666666666700003</v>
      </c>
      <c r="E66" s="2" t="s">
        <v>208</v>
      </c>
      <c r="F66" t="s">
        <v>134</v>
      </c>
      <c r="G66" t="s">
        <v>131</v>
      </c>
      <c r="H66" t="s">
        <v>135</v>
      </c>
      <c r="I66" s="2">
        <v>157.48609724900001</v>
      </c>
      <c r="J66" s="3">
        <f>I66/5280</f>
        <v>2.9826912357765155E-2</v>
      </c>
    </row>
    <row r="67" spans="1:10" x14ac:dyDescent="0.25">
      <c r="A67">
        <v>327</v>
      </c>
      <c r="B67" t="s">
        <v>7</v>
      </c>
      <c r="C67" t="s">
        <v>199</v>
      </c>
      <c r="D67" s="3">
        <v>59</v>
      </c>
      <c r="E67" s="2" t="s">
        <v>208</v>
      </c>
      <c r="F67" t="s">
        <v>179</v>
      </c>
      <c r="G67" t="s">
        <v>180</v>
      </c>
      <c r="H67" t="s">
        <v>131</v>
      </c>
      <c r="I67" s="2">
        <v>2119.6379529000001</v>
      </c>
      <c r="J67" s="3">
        <f>I67/5280</f>
        <v>0.40144658198863636</v>
      </c>
    </row>
    <row r="68" spans="1:10" x14ac:dyDescent="0.25">
      <c r="A68">
        <v>297</v>
      </c>
      <c r="B68" t="s">
        <v>75</v>
      </c>
      <c r="C68" t="s">
        <v>196</v>
      </c>
      <c r="D68" s="3">
        <v>58</v>
      </c>
      <c r="E68" s="2" t="s">
        <v>208</v>
      </c>
      <c r="F68" t="s">
        <v>142</v>
      </c>
      <c r="G68" t="s">
        <v>131</v>
      </c>
      <c r="H68" t="s">
        <v>18</v>
      </c>
      <c r="I68" s="2">
        <v>237.955263524999</v>
      </c>
      <c r="J68" s="3">
        <f>I68/5280</f>
        <v>4.5067284758522536E-2</v>
      </c>
    </row>
    <row r="69" spans="1:10" x14ac:dyDescent="0.25">
      <c r="A69">
        <v>298</v>
      </c>
      <c r="B69" t="s">
        <v>75</v>
      </c>
      <c r="C69" t="s">
        <v>196</v>
      </c>
      <c r="D69" s="3">
        <v>57.5</v>
      </c>
      <c r="E69" s="2" t="s">
        <v>208</v>
      </c>
      <c r="F69" t="s">
        <v>140</v>
      </c>
      <c r="G69" t="s">
        <v>131</v>
      </c>
      <c r="H69" t="s">
        <v>18</v>
      </c>
      <c r="I69" s="2">
        <v>271.80689805700001</v>
      </c>
      <c r="J69" s="3">
        <f>I69/5280</f>
        <v>5.1478579177462125E-2</v>
      </c>
    </row>
    <row r="70" spans="1:10" x14ac:dyDescent="0.25">
      <c r="A70">
        <v>328</v>
      </c>
      <c r="B70" t="s">
        <v>70</v>
      </c>
      <c r="C70" t="s">
        <v>201</v>
      </c>
      <c r="D70" s="3">
        <v>56.142857142899899</v>
      </c>
      <c r="E70" s="2" t="s">
        <v>208</v>
      </c>
      <c r="F70" t="s">
        <v>181</v>
      </c>
      <c r="G70" t="s">
        <v>131</v>
      </c>
      <c r="H70" t="s">
        <v>141</v>
      </c>
      <c r="I70" s="2">
        <v>1030.1585190599901</v>
      </c>
      <c r="J70" s="3">
        <f>I70/5280</f>
        <v>0.19510578012499813</v>
      </c>
    </row>
    <row r="71" spans="1:10" x14ac:dyDescent="0.25">
      <c r="A71">
        <v>300</v>
      </c>
      <c r="B71" t="s">
        <v>99</v>
      </c>
      <c r="C71" t="s">
        <v>200</v>
      </c>
      <c r="D71" s="3">
        <v>55.097560975599897</v>
      </c>
      <c r="E71" s="2" t="s">
        <v>208</v>
      </c>
      <c r="F71" t="s">
        <v>131</v>
      </c>
      <c r="G71" t="s">
        <v>133</v>
      </c>
      <c r="H71" t="s">
        <v>144</v>
      </c>
      <c r="I71" s="2">
        <v>3273.6594059200002</v>
      </c>
      <c r="J71" s="3">
        <f>I71/5280</f>
        <v>0.62001125112121214</v>
      </c>
    </row>
    <row r="72" spans="1:10" x14ac:dyDescent="0.25">
      <c r="A72">
        <v>290</v>
      </c>
      <c r="B72" t="s">
        <v>7</v>
      </c>
      <c r="C72" t="s">
        <v>199</v>
      </c>
      <c r="D72" s="3">
        <v>54.166666666700003</v>
      </c>
      <c r="E72" s="2" t="s">
        <v>208</v>
      </c>
      <c r="F72" t="s">
        <v>126</v>
      </c>
      <c r="G72" t="s">
        <v>127</v>
      </c>
      <c r="H72" t="s">
        <v>128</v>
      </c>
      <c r="I72" s="2">
        <v>1528.6272407199899</v>
      </c>
      <c r="J72" s="3">
        <f>I72/5280</f>
        <v>0.28951273498484659</v>
      </c>
    </row>
    <row r="73" spans="1:10" x14ac:dyDescent="0.25">
      <c r="A73">
        <v>304</v>
      </c>
      <c r="B73" t="s">
        <v>2</v>
      </c>
      <c r="C73" t="s">
        <v>198</v>
      </c>
      <c r="D73" s="3">
        <v>46.25</v>
      </c>
      <c r="E73" s="2" t="s">
        <v>208</v>
      </c>
      <c r="F73" t="s">
        <v>148</v>
      </c>
      <c r="G73" t="s">
        <v>131</v>
      </c>
      <c r="H73" t="s">
        <v>149</v>
      </c>
      <c r="I73" s="2">
        <v>2066.53852654</v>
      </c>
      <c r="J73" s="3">
        <f>I73/5280</f>
        <v>0.39138987245075757</v>
      </c>
    </row>
    <row r="74" spans="1:10" x14ac:dyDescent="0.25">
      <c r="A74">
        <v>291</v>
      </c>
      <c r="B74" t="s">
        <v>7</v>
      </c>
      <c r="C74" t="s">
        <v>199</v>
      </c>
      <c r="D74" s="3">
        <v>41</v>
      </c>
      <c r="E74" s="2" t="s">
        <v>208</v>
      </c>
      <c r="F74" t="s">
        <v>129</v>
      </c>
      <c r="G74" t="s">
        <v>130</v>
      </c>
      <c r="H74" t="s">
        <v>126</v>
      </c>
      <c r="I74" s="2">
        <v>1233.6983752599899</v>
      </c>
      <c r="J74" s="3">
        <f>I74/5280</f>
        <v>0.23365499531439202</v>
      </c>
    </row>
    <row r="75" spans="1:10" x14ac:dyDescent="0.25">
      <c r="A75">
        <v>299</v>
      </c>
      <c r="B75" t="s">
        <v>99</v>
      </c>
      <c r="C75" t="s">
        <v>200</v>
      </c>
      <c r="D75" s="3">
        <v>38.125</v>
      </c>
      <c r="E75" s="2" t="s">
        <v>208</v>
      </c>
      <c r="F75" t="s">
        <v>131</v>
      </c>
      <c r="G75" t="s">
        <v>143</v>
      </c>
      <c r="H75" t="s">
        <v>132</v>
      </c>
      <c r="I75" s="2">
        <v>2143.3788210600001</v>
      </c>
      <c r="J75" s="3">
        <f>I75/5280</f>
        <v>0.4059429585340909</v>
      </c>
    </row>
    <row r="76" spans="1:10" x14ac:dyDescent="0.25">
      <c r="A76">
        <v>333</v>
      </c>
      <c r="B76" t="s">
        <v>70</v>
      </c>
      <c r="C76" t="s">
        <v>201</v>
      </c>
      <c r="D76" s="3">
        <v>34.666666666700003</v>
      </c>
      <c r="E76" s="2" t="s">
        <v>208</v>
      </c>
      <c r="F76" t="s">
        <v>175</v>
      </c>
      <c r="G76" t="s">
        <v>186</v>
      </c>
      <c r="H76" t="s">
        <v>187</v>
      </c>
      <c r="I76" s="2">
        <v>2993.1920406999898</v>
      </c>
      <c r="J76" s="3">
        <f>I76/5280</f>
        <v>0.56689243195075567</v>
      </c>
    </row>
    <row r="77" spans="1:10" x14ac:dyDescent="0.25">
      <c r="A77">
        <v>329</v>
      </c>
      <c r="B77" t="s">
        <v>7</v>
      </c>
      <c r="C77" t="s">
        <v>199</v>
      </c>
      <c r="D77" s="3">
        <v>31.6666666666999</v>
      </c>
      <c r="E77" s="2" t="s">
        <v>208</v>
      </c>
      <c r="F77" t="s">
        <v>182</v>
      </c>
      <c r="G77" t="s">
        <v>183</v>
      </c>
      <c r="H77" t="s">
        <v>184</v>
      </c>
      <c r="I77" s="2">
        <v>1486.73244836</v>
      </c>
      <c r="J77" s="3">
        <f>I77/5280</f>
        <v>0.281578115219697</v>
      </c>
    </row>
    <row r="78" spans="1:10" x14ac:dyDescent="0.25">
      <c r="A78">
        <v>326</v>
      </c>
      <c r="B78" t="s">
        <v>7</v>
      </c>
      <c r="C78" t="s">
        <v>199</v>
      </c>
      <c r="D78" s="3">
        <v>27.375</v>
      </c>
      <c r="E78" s="2" t="s">
        <v>208</v>
      </c>
      <c r="F78" t="s">
        <v>126</v>
      </c>
      <c r="G78" t="s">
        <v>178</v>
      </c>
      <c r="H78" t="s">
        <v>129</v>
      </c>
      <c r="I78" s="2">
        <v>6325.7461923399896</v>
      </c>
      <c r="J78" s="3">
        <f>I78/5280</f>
        <v>1.198057990973483</v>
      </c>
    </row>
    <row r="79" spans="1:10" x14ac:dyDescent="0.25">
      <c r="A79">
        <v>331</v>
      </c>
      <c r="B79" t="s">
        <v>70</v>
      </c>
      <c r="C79" t="s">
        <v>201</v>
      </c>
      <c r="D79" s="3">
        <v>13.5555555556</v>
      </c>
      <c r="E79" s="2" t="s">
        <v>208</v>
      </c>
      <c r="F79" t="s">
        <v>178</v>
      </c>
      <c r="G79" t="s">
        <v>175</v>
      </c>
      <c r="H79" t="s">
        <v>185</v>
      </c>
      <c r="I79" s="2">
        <v>1392.54890292</v>
      </c>
      <c r="J79" s="3">
        <f>I79/5280</f>
        <v>0.26374032252272728</v>
      </c>
    </row>
    <row r="80" spans="1:10" x14ac:dyDescent="0.25">
      <c r="A80">
        <v>332</v>
      </c>
      <c r="B80" t="s">
        <v>70</v>
      </c>
      <c r="C80" t="s">
        <v>201</v>
      </c>
      <c r="D80" s="3">
        <v>9</v>
      </c>
      <c r="E80" s="2" t="s">
        <v>208</v>
      </c>
      <c r="F80" t="s">
        <v>175</v>
      </c>
      <c r="G80" t="s">
        <v>178</v>
      </c>
      <c r="H80" t="s">
        <v>186</v>
      </c>
      <c r="I80" s="2">
        <v>3555.38827369</v>
      </c>
      <c r="J80" s="3">
        <f>I80/5280</f>
        <v>0.67336899122916671</v>
      </c>
    </row>
    <row r="81" spans="1:10" x14ac:dyDescent="0.25">
      <c r="A81">
        <v>324</v>
      </c>
      <c r="B81" t="s">
        <v>70</v>
      </c>
      <c r="C81" t="s">
        <v>201</v>
      </c>
      <c r="D81" s="3">
        <v>8.3333333333299997</v>
      </c>
      <c r="E81" s="2" t="s">
        <v>208</v>
      </c>
      <c r="F81" t="s">
        <v>174</v>
      </c>
      <c r="G81" t="s">
        <v>175</v>
      </c>
      <c r="H81" t="s">
        <v>176</v>
      </c>
      <c r="I81" s="2">
        <v>2129.8003851600001</v>
      </c>
      <c r="J81" s="3">
        <f>I81/5280</f>
        <v>0.40337128506818182</v>
      </c>
    </row>
    <row r="82" spans="1:10" x14ac:dyDescent="0.25">
      <c r="A82">
        <v>325</v>
      </c>
      <c r="B82" t="s">
        <v>70</v>
      </c>
      <c r="C82" t="s">
        <v>201</v>
      </c>
      <c r="D82" s="3">
        <v>8.3333333333299997</v>
      </c>
      <c r="E82" s="2" t="s">
        <v>208</v>
      </c>
      <c r="F82" t="s">
        <v>175</v>
      </c>
      <c r="G82" t="s">
        <v>174</v>
      </c>
      <c r="H82" t="s">
        <v>177</v>
      </c>
      <c r="I82" s="2">
        <v>3600.6591700499898</v>
      </c>
      <c r="J82" s="3">
        <f>I82/5280</f>
        <v>0.68194302463067991</v>
      </c>
    </row>
    <row r="83" spans="1:10" x14ac:dyDescent="0.25">
      <c r="A83">
        <v>330</v>
      </c>
      <c r="B83" t="s">
        <v>70</v>
      </c>
      <c r="C83" t="s">
        <v>201</v>
      </c>
      <c r="D83" s="3">
        <v>7.5</v>
      </c>
      <c r="E83" s="2" t="s">
        <v>208</v>
      </c>
      <c r="F83" t="s">
        <v>178</v>
      </c>
      <c r="G83" t="s">
        <v>185</v>
      </c>
      <c r="H83" t="s">
        <v>126</v>
      </c>
      <c r="I83" s="2">
        <v>7396.4276550799896</v>
      </c>
      <c r="J83" s="3">
        <f>I83/5280</f>
        <v>1.4008385710378768</v>
      </c>
    </row>
    <row r="84" spans="1:10" x14ac:dyDescent="0.25">
      <c r="A84">
        <v>334</v>
      </c>
      <c r="B84" t="s">
        <v>70</v>
      </c>
      <c r="C84" t="s">
        <v>201</v>
      </c>
      <c r="D84" s="3">
        <v>7.4444444444400002</v>
      </c>
      <c r="E84" s="2" t="s">
        <v>208</v>
      </c>
      <c r="F84" t="s">
        <v>188</v>
      </c>
      <c r="G84" t="s">
        <v>174</v>
      </c>
      <c r="H84" t="s">
        <v>178</v>
      </c>
      <c r="I84" s="2">
        <v>2187.60688605</v>
      </c>
      <c r="J84" s="3">
        <f>I84/5280</f>
        <v>0.41431948599431817</v>
      </c>
    </row>
    <row r="85" spans="1:10" x14ac:dyDescent="0.25">
      <c r="A85">
        <v>248</v>
      </c>
      <c r="B85" t="s">
        <v>7</v>
      </c>
      <c r="C85" t="s">
        <v>199</v>
      </c>
      <c r="D85" s="3">
        <v>28</v>
      </c>
      <c r="E85" s="2" t="s">
        <v>210</v>
      </c>
      <c r="F85" t="s">
        <v>51</v>
      </c>
      <c r="G85" t="s">
        <v>52</v>
      </c>
      <c r="H85" t="s">
        <v>53</v>
      </c>
      <c r="I85" s="2">
        <v>4657.7865685200004</v>
      </c>
      <c r="J85" s="3">
        <f>I85/5280</f>
        <v>0.88215654706818192</v>
      </c>
    </row>
    <row r="86" spans="1:10" x14ac:dyDescent="0.25">
      <c r="A86">
        <v>254</v>
      </c>
      <c r="B86" t="s">
        <v>7</v>
      </c>
      <c r="C86" t="s">
        <v>199</v>
      </c>
      <c r="D86" s="3">
        <v>25</v>
      </c>
      <c r="E86" s="2" t="s">
        <v>210</v>
      </c>
      <c r="F86" t="s">
        <v>45</v>
      </c>
      <c r="G86" t="s">
        <v>61</v>
      </c>
      <c r="H86" t="s">
        <v>62</v>
      </c>
      <c r="I86" s="2">
        <v>3341.4745047900001</v>
      </c>
      <c r="J86" s="3">
        <f>I86/5280</f>
        <v>0.63285501984659087</v>
      </c>
    </row>
    <row r="87" spans="1:10" x14ac:dyDescent="0.25">
      <c r="A87">
        <v>253</v>
      </c>
      <c r="B87" t="s">
        <v>7</v>
      </c>
      <c r="C87" t="s">
        <v>199</v>
      </c>
      <c r="D87" s="3">
        <v>22.307692307700002</v>
      </c>
      <c r="E87" s="2" t="s">
        <v>210</v>
      </c>
      <c r="F87" t="s">
        <v>47</v>
      </c>
      <c r="G87" t="s">
        <v>45</v>
      </c>
      <c r="H87" t="s">
        <v>60</v>
      </c>
      <c r="I87" s="2">
        <v>3849.46523136</v>
      </c>
      <c r="J87" s="3">
        <f>I87/5280</f>
        <v>0.72906538472727267</v>
      </c>
    </row>
    <row r="88" spans="1:10" x14ac:dyDescent="0.25">
      <c r="A88">
        <v>246</v>
      </c>
      <c r="B88" t="s">
        <v>7</v>
      </c>
      <c r="C88" t="s">
        <v>199</v>
      </c>
      <c r="D88" s="3">
        <v>20</v>
      </c>
      <c r="E88" s="2" t="s">
        <v>210</v>
      </c>
      <c r="F88" t="s">
        <v>45</v>
      </c>
      <c r="G88" t="s">
        <v>46</v>
      </c>
      <c r="H88" t="s">
        <v>47</v>
      </c>
      <c r="I88" s="2">
        <v>6850.15751894</v>
      </c>
      <c r="J88" s="3">
        <f>I88/5280</f>
        <v>1.2973783179810605</v>
      </c>
    </row>
    <row r="89" spans="1:10" x14ac:dyDescent="0.25">
      <c r="A89">
        <v>308</v>
      </c>
      <c r="B89" t="s">
        <v>99</v>
      </c>
      <c r="C89" t="s">
        <v>200</v>
      </c>
      <c r="D89" s="3">
        <v>20</v>
      </c>
      <c r="E89" s="2" t="s">
        <v>210</v>
      </c>
      <c r="F89" t="s">
        <v>98</v>
      </c>
      <c r="G89" t="s">
        <v>154</v>
      </c>
      <c r="H89" t="s">
        <v>155</v>
      </c>
      <c r="I89" s="2">
        <v>291.83440807699901</v>
      </c>
      <c r="J89" s="3">
        <f>I89/5280</f>
        <v>5.5271668196401329E-2</v>
      </c>
    </row>
    <row r="90" spans="1:10" x14ac:dyDescent="0.25">
      <c r="A90">
        <v>315</v>
      </c>
      <c r="B90" t="s">
        <v>92</v>
      </c>
      <c r="C90" t="s">
        <v>197</v>
      </c>
      <c r="D90" s="3">
        <v>20</v>
      </c>
      <c r="E90" s="2" t="s">
        <v>210</v>
      </c>
      <c r="F90" t="s">
        <v>158</v>
      </c>
      <c r="G90" t="s">
        <v>159</v>
      </c>
      <c r="H90" t="s">
        <v>160</v>
      </c>
      <c r="I90" s="2">
        <v>166.66987131600001</v>
      </c>
      <c r="J90" s="3">
        <f>I90/5280</f>
        <v>3.1566263506818182E-2</v>
      </c>
    </row>
    <row r="91" spans="1:10" x14ac:dyDescent="0.25">
      <c r="A91">
        <v>316</v>
      </c>
      <c r="B91" t="s">
        <v>92</v>
      </c>
      <c r="C91" t="s">
        <v>197</v>
      </c>
      <c r="D91" s="3">
        <v>20</v>
      </c>
      <c r="E91" s="2" t="s">
        <v>210</v>
      </c>
      <c r="F91" t="s">
        <v>160</v>
      </c>
      <c r="G91" t="s">
        <v>161</v>
      </c>
      <c r="H91" t="s">
        <v>158</v>
      </c>
      <c r="I91" s="2">
        <v>1307.82542683</v>
      </c>
      <c r="J91" s="3">
        <f>I91/5280</f>
        <v>0.24769420962689392</v>
      </c>
    </row>
    <row r="92" spans="1:10" x14ac:dyDescent="0.25">
      <c r="A92">
        <v>272</v>
      </c>
      <c r="B92" t="s">
        <v>7</v>
      </c>
      <c r="C92" t="s">
        <v>199</v>
      </c>
      <c r="D92" s="3">
        <v>18.600000000000001</v>
      </c>
      <c r="E92" s="2" t="s">
        <v>210</v>
      </c>
      <c r="F92" t="s">
        <v>69</v>
      </c>
      <c r="G92" t="s">
        <v>104</v>
      </c>
      <c r="H92" t="s">
        <v>105</v>
      </c>
      <c r="I92" s="2">
        <v>3596.2539632200001</v>
      </c>
      <c r="J92" s="3">
        <f>I92/5280</f>
        <v>0.68110870515530308</v>
      </c>
    </row>
    <row r="93" spans="1:10" x14ac:dyDescent="0.25">
      <c r="A93">
        <v>258</v>
      </c>
      <c r="B93" t="s">
        <v>7</v>
      </c>
      <c r="C93" t="s">
        <v>199</v>
      </c>
      <c r="D93" s="3">
        <v>18.5</v>
      </c>
      <c r="E93" s="2" t="s">
        <v>210</v>
      </c>
      <c r="F93" t="s">
        <v>1</v>
      </c>
      <c r="G93" t="s">
        <v>68</v>
      </c>
      <c r="H93" t="s">
        <v>69</v>
      </c>
      <c r="I93" s="2">
        <v>2403.3107436</v>
      </c>
      <c r="J93" s="3">
        <f>I93/5280</f>
        <v>0.45517248931818183</v>
      </c>
    </row>
    <row r="94" spans="1:10" x14ac:dyDescent="0.25">
      <c r="A94">
        <v>255</v>
      </c>
      <c r="B94" t="s">
        <v>7</v>
      </c>
      <c r="C94" t="s">
        <v>199</v>
      </c>
      <c r="D94" s="3">
        <v>17.142857142899899</v>
      </c>
      <c r="E94" s="2" t="s">
        <v>210</v>
      </c>
      <c r="F94" t="s">
        <v>63</v>
      </c>
      <c r="G94" t="s">
        <v>64</v>
      </c>
      <c r="H94" t="s">
        <v>65</v>
      </c>
      <c r="I94" s="2">
        <v>2464.1547123099899</v>
      </c>
      <c r="J94" s="3">
        <f>I94/5280</f>
        <v>0.46669596824052839</v>
      </c>
    </row>
    <row r="95" spans="1:10" x14ac:dyDescent="0.25">
      <c r="A95">
        <v>270</v>
      </c>
      <c r="B95" t="s">
        <v>2</v>
      </c>
      <c r="C95" t="s">
        <v>198</v>
      </c>
      <c r="D95" s="3">
        <v>16</v>
      </c>
      <c r="E95" s="2" t="s">
        <v>210</v>
      </c>
      <c r="F95" t="s">
        <v>65</v>
      </c>
      <c r="G95" t="s">
        <v>35</v>
      </c>
      <c r="H95" t="s">
        <v>101</v>
      </c>
      <c r="I95" s="2">
        <v>2047.5326132800001</v>
      </c>
      <c r="J95" s="3">
        <f>I95/5280</f>
        <v>0.38779026766666669</v>
      </c>
    </row>
    <row r="96" spans="1:10" x14ac:dyDescent="0.25">
      <c r="A96">
        <v>305</v>
      </c>
      <c r="B96" t="s">
        <v>7</v>
      </c>
      <c r="C96" t="s">
        <v>199</v>
      </c>
      <c r="D96" s="3">
        <v>15</v>
      </c>
      <c r="E96" s="2" t="s">
        <v>210</v>
      </c>
      <c r="F96" t="s">
        <v>150</v>
      </c>
      <c r="G96" t="s">
        <v>63</v>
      </c>
      <c r="H96" t="s">
        <v>151</v>
      </c>
      <c r="I96" s="2">
        <v>2414.0098813599898</v>
      </c>
      <c r="J96" s="3">
        <f>I96/5280</f>
        <v>0.4571988411666647</v>
      </c>
    </row>
    <row r="97" spans="1:10" x14ac:dyDescent="0.25">
      <c r="A97">
        <v>257</v>
      </c>
      <c r="B97" t="s">
        <v>7</v>
      </c>
      <c r="C97" t="s">
        <v>199</v>
      </c>
      <c r="D97" s="3">
        <v>13.625</v>
      </c>
      <c r="E97" s="2" t="s">
        <v>210</v>
      </c>
      <c r="F97" t="s">
        <v>65</v>
      </c>
      <c r="G97" t="s">
        <v>67</v>
      </c>
      <c r="H97" t="s">
        <v>63</v>
      </c>
      <c r="I97" s="2">
        <v>3239.1401096899899</v>
      </c>
      <c r="J97" s="3">
        <f>I97/5280</f>
        <v>0.6134735056231041</v>
      </c>
    </row>
    <row r="98" spans="1:10" x14ac:dyDescent="0.25">
      <c r="A98">
        <v>309</v>
      </c>
      <c r="B98" t="s">
        <v>99</v>
      </c>
      <c r="C98" t="s">
        <v>200</v>
      </c>
      <c r="D98" s="3">
        <v>12.5</v>
      </c>
      <c r="E98" s="2" t="s">
        <v>210</v>
      </c>
      <c r="F98" t="s">
        <v>98</v>
      </c>
      <c r="G98" t="s">
        <v>155</v>
      </c>
      <c r="H98" t="s">
        <v>156</v>
      </c>
      <c r="I98" s="2">
        <v>1380.86170214</v>
      </c>
      <c r="J98" s="3">
        <f>I98/5280</f>
        <v>0.26152683752651518</v>
      </c>
    </row>
    <row r="99" spans="1:10" x14ac:dyDescent="0.25">
      <c r="A99">
        <v>237</v>
      </c>
      <c r="B99" t="s">
        <v>7</v>
      </c>
      <c r="C99" t="s">
        <v>199</v>
      </c>
      <c r="D99" s="3">
        <v>11.6842105262999</v>
      </c>
      <c r="E99" s="2" t="s">
        <v>210</v>
      </c>
      <c r="F99" t="s">
        <v>21</v>
      </c>
      <c r="G99" t="s">
        <v>22</v>
      </c>
      <c r="H99" t="s">
        <v>13</v>
      </c>
      <c r="I99" s="2">
        <v>6550.1405101999899</v>
      </c>
      <c r="J99" s="3">
        <f>I99/5280</f>
        <v>1.2405569148106041</v>
      </c>
    </row>
    <row r="100" spans="1:10" x14ac:dyDescent="0.25">
      <c r="A100">
        <v>317</v>
      </c>
      <c r="B100" t="s">
        <v>92</v>
      </c>
      <c r="C100" t="s">
        <v>197</v>
      </c>
      <c r="D100" s="3">
        <v>10</v>
      </c>
      <c r="E100" s="2" t="s">
        <v>210</v>
      </c>
      <c r="F100" t="s">
        <v>162</v>
      </c>
      <c r="G100" t="s">
        <v>163</v>
      </c>
      <c r="H100" t="s">
        <v>164</v>
      </c>
      <c r="I100" s="2">
        <v>207.566558477999</v>
      </c>
      <c r="J100" s="3">
        <f>I100/5280</f>
        <v>3.9311848196590719E-2</v>
      </c>
    </row>
    <row r="101" spans="1:10" x14ac:dyDescent="0.25">
      <c r="A101">
        <v>318</v>
      </c>
      <c r="B101" t="s">
        <v>92</v>
      </c>
      <c r="C101" t="s">
        <v>197</v>
      </c>
      <c r="D101" s="3">
        <v>10</v>
      </c>
      <c r="E101" s="2" t="s">
        <v>210</v>
      </c>
      <c r="F101" t="s">
        <v>163</v>
      </c>
      <c r="G101" t="s">
        <v>162</v>
      </c>
      <c r="H101" t="s">
        <v>165</v>
      </c>
      <c r="I101" s="2">
        <v>393.649807022</v>
      </c>
      <c r="J101" s="3">
        <f>I101/5280</f>
        <v>7.4554887693560612E-2</v>
      </c>
    </row>
    <row r="102" spans="1:10" x14ac:dyDescent="0.25">
      <c r="A102">
        <v>256</v>
      </c>
      <c r="B102" t="s">
        <v>7</v>
      </c>
      <c r="C102" t="s">
        <v>199</v>
      </c>
      <c r="D102" s="3">
        <v>9.1428571428600005</v>
      </c>
      <c r="E102" s="2" t="s">
        <v>210</v>
      </c>
      <c r="F102" t="s">
        <v>65</v>
      </c>
      <c r="G102" t="s">
        <v>63</v>
      </c>
      <c r="H102" t="s">
        <v>66</v>
      </c>
      <c r="I102" s="2">
        <v>2841.2270813300001</v>
      </c>
      <c r="J102" s="3">
        <f>I102/5280</f>
        <v>0.53811118964583338</v>
      </c>
    </row>
    <row r="103" spans="1:10" x14ac:dyDescent="0.25">
      <c r="A103">
        <v>232</v>
      </c>
      <c r="B103" t="s">
        <v>7</v>
      </c>
      <c r="C103" t="s">
        <v>199</v>
      </c>
      <c r="D103" s="3">
        <v>6.2727272727300001</v>
      </c>
      <c r="E103" s="2" t="s">
        <v>210</v>
      </c>
      <c r="F103" t="s">
        <v>14</v>
      </c>
      <c r="G103" t="s">
        <v>15</v>
      </c>
      <c r="H103" t="s">
        <v>16</v>
      </c>
      <c r="I103" s="2">
        <v>8573.6356512599905</v>
      </c>
      <c r="J103" s="3">
        <f>I103/5280</f>
        <v>1.6237946309204527</v>
      </c>
    </row>
    <row r="104" spans="1:10" x14ac:dyDescent="0.25">
      <c r="A104">
        <v>271</v>
      </c>
      <c r="B104" t="s">
        <v>2</v>
      </c>
      <c r="C104" t="s">
        <v>198</v>
      </c>
      <c r="D104" s="3">
        <v>6</v>
      </c>
      <c r="E104" s="2" t="s">
        <v>210</v>
      </c>
      <c r="F104" t="s">
        <v>1</v>
      </c>
      <c r="G104" t="s">
        <v>102</v>
      </c>
      <c r="H104" t="s">
        <v>103</v>
      </c>
      <c r="I104" s="2">
        <v>2687.63642755</v>
      </c>
      <c r="J104" s="3">
        <f>I104/5280</f>
        <v>0.50902205067234851</v>
      </c>
    </row>
  </sheetData>
  <autoFilter ref="A1:L105">
    <sortState ref="A2:L105">
      <sortCondition descending="1" ref="D1:D105"/>
    </sortState>
  </autoFilter>
  <sortState ref="A2:J104">
    <sortCondition ref="E2:E104"/>
    <sortCondition descending="1" ref="D2:D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SRTA_PED_Segment_recommendation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Hintze</cp:lastModifiedBy>
  <dcterms:created xsi:type="dcterms:W3CDTF">2017-11-29T19:59:17Z</dcterms:created>
  <dcterms:modified xsi:type="dcterms:W3CDTF">2017-12-04T17:23:04Z</dcterms:modified>
</cp:coreProperties>
</file>